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Peters\Desktop\MFCU Statistical Charts\"/>
    </mc:Choice>
  </mc:AlternateContent>
  <xr:revisionPtr revIDLastSave="0" documentId="13_ncr:1_{DAA5B2B5-7079-4F3A-8C41-10D145EAC5BD}" xr6:coauthVersionLast="47" xr6:coauthVersionMax="47" xr10:uidLastSave="{00000000-0000-0000-0000-000000000000}"/>
  <bookViews>
    <workbookView xWindow="28680" yWindow="-120" windowWidth="29040" windowHeight="15720" xr2:uid="{8E218B12-7DAF-4274-9F5E-6C8D0F10C012}"/>
  </bookViews>
  <sheets>
    <sheet name="Statistical Cha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N56" i="1"/>
  <c r="O56" i="1"/>
  <c r="P56" i="1"/>
  <c r="L56" i="1"/>
  <c r="R56" i="1"/>
  <c r="Q56" i="1"/>
  <c r="K56" i="1"/>
  <c r="J56" i="1"/>
  <c r="I56" i="1"/>
  <c r="H56" i="1"/>
  <c r="G56" i="1"/>
  <c r="F56" i="1"/>
  <c r="E56" i="1"/>
  <c r="D56" i="1"/>
  <c r="C56" i="1"/>
  <c r="B56" i="1"/>
</calcChain>
</file>

<file path=xl/sharedStrings.xml><?xml version="1.0" encoding="utf-8"?>
<sst xmlns="http://schemas.openxmlformats.org/spreadsheetml/2006/main" count="79" uniqueCount="79">
  <si>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</si>
  <si>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</si>
  <si>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</si>
  <si>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</si>
  <si>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</si>
  <si>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</si>
  <si>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</si>
  <si>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</si>
  <si>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</si>
  <si>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</si>
  <si>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</si>
  <si>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</si>
  <si>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</si>
  <si>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</si>
  <si>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</si>
  <si>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</si>
  <si>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</si>
  <si>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</si>
  <si>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</si>
  <si>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</si>
  <si>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</si>
  <si>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</si>
  <si>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</si>
  <si>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</si>
  <si>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</si>
  <si>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</si>
  <si>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</si>
  <si>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</si>
  <si>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</si>
  <si>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</si>
  <si>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</si>
  <si>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</si>
  <si>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</si>
  <si>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</si>
  <si>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</si>
  <si>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</si>
  <si>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</si>
  <si>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</si>
  <si>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</si>
  <si>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</si>
  <si>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</si>
  <si>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</si>
  <si>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</si>
  <si>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</si>
  <si>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</si>
  <si>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</si>
  <si>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</si>
  <si>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</si>
  <si>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</si>
  <si>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</si>
  <si>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</si>
  <si>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</si>
  <si>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State</t>
  </si>
  <si>
    <r>
      <t>Total Investigations</t>
    </r>
    <r>
      <rPr>
        <b/>
        <vertAlign val="superscript"/>
        <sz val="11"/>
        <color theme="0"/>
        <rFont val="Calibri"/>
        <family val="2"/>
      </rPr>
      <t>1</t>
    </r>
  </si>
  <si>
    <r>
      <t>Fraud Investigations</t>
    </r>
    <r>
      <rPr>
        <b/>
        <vertAlign val="superscript"/>
        <sz val="11"/>
        <color theme="0"/>
        <rFont val="Calibri"/>
        <family val="2"/>
      </rPr>
      <t>1</t>
    </r>
  </si>
  <si>
    <r>
      <t>Abuse/Neglect Investigations</t>
    </r>
    <r>
      <rPr>
        <b/>
        <vertAlign val="superscript"/>
        <sz val="11"/>
        <color theme="0"/>
        <rFont val="Calibri"/>
        <family val="2"/>
      </rPr>
      <t>1</t>
    </r>
  </si>
  <si>
    <t>Total Indictments</t>
  </si>
  <si>
    <t>Fraud Indictments</t>
  </si>
  <si>
    <t>Abuse/Neglect Indictments</t>
  </si>
  <si>
    <t>Total Convictions</t>
  </si>
  <si>
    <t>Fraud Convictions</t>
  </si>
  <si>
    <t>Civil Settlements and Judgments</t>
  </si>
  <si>
    <r>
      <t>Total Recoveries</t>
    </r>
    <r>
      <rPr>
        <b/>
        <vertAlign val="superscript"/>
        <sz val="11"/>
        <color theme="0"/>
        <rFont val="Calibri"/>
        <family val="2"/>
      </rPr>
      <t>2</t>
    </r>
  </si>
  <si>
    <r>
      <t>Total Criminal Recoveries</t>
    </r>
    <r>
      <rPr>
        <b/>
        <vertAlign val="superscript"/>
        <sz val="11"/>
        <color theme="0"/>
        <rFont val="Calibri"/>
        <family val="2"/>
      </rPr>
      <t>2</t>
    </r>
  </si>
  <si>
    <r>
      <t>Civil Recoveries Global</t>
    </r>
    <r>
      <rPr>
        <b/>
        <vertAlign val="superscript"/>
        <sz val="11"/>
        <color theme="0"/>
        <rFont val="Calibri"/>
        <family val="2"/>
      </rPr>
      <t>2,4</t>
    </r>
  </si>
  <si>
    <r>
      <t>Civil Recoveries Other</t>
    </r>
    <r>
      <rPr>
        <b/>
        <vertAlign val="superscript"/>
        <sz val="11"/>
        <color theme="0"/>
        <rFont val="Calibri"/>
        <family val="2"/>
      </rPr>
      <t>2</t>
    </r>
  </si>
  <si>
    <r>
      <t>MFCU Grant Expenditures</t>
    </r>
    <r>
      <rPr>
        <b/>
        <vertAlign val="superscript"/>
        <sz val="11"/>
        <color theme="0"/>
        <rFont val="Calibri"/>
        <family val="2"/>
      </rPr>
      <t>3</t>
    </r>
  </si>
  <si>
    <r>
      <t>Total Medicaid Expenditures</t>
    </r>
    <r>
      <rPr>
        <b/>
        <vertAlign val="superscript"/>
        <sz val="11"/>
        <color theme="0"/>
        <rFont val="Calibri"/>
        <family val="2"/>
      </rPr>
      <t>3</t>
    </r>
  </si>
  <si>
    <r>
      <t>Staff On Board</t>
    </r>
    <r>
      <rPr>
        <b/>
        <vertAlign val="superscript"/>
        <sz val="11"/>
        <color theme="0"/>
        <rFont val="Calibri"/>
        <family val="2"/>
      </rPr>
      <t>5</t>
    </r>
  </si>
  <si>
    <t>FY 2020 MFCU Statistical Chart</t>
  </si>
  <si>
    <t>Abuse/Neglect Convictions</t>
  </si>
  <si>
    <t>U.S. VIRGIN ISLANDS</t>
  </si>
  <si>
    <t>GRAND TOTAL</t>
  </si>
  <si>
    <r>
      <rPr>
        <vertAlign val="superscript"/>
        <sz val="11"/>
        <color theme="1"/>
        <rFont val="Calibri"/>
        <family val="2"/>
      </rPr>
      <t>1</t>
    </r>
    <r>
      <rPr>
        <sz val="11"/>
        <color theme="1"/>
        <rFont val="Calibri"/>
        <family val="2"/>
      </rPr>
      <t xml:space="preserve"> Investigations are defined as the total number of open investigations at the end of the fiscal year.</t>
    </r>
  </si>
  <si>
    <r>
      <rPr>
        <vertAlign val="superscript"/>
        <sz val="11"/>
        <color theme="1"/>
        <rFont val="Calibri"/>
        <family val="2"/>
      </rPr>
      <t>2</t>
    </r>
    <r>
      <rPr>
        <sz val="11"/>
        <color theme="1"/>
        <rFont val="Calibri"/>
        <family val="2"/>
      </rPr>
      <t xml:space="preserve"> Recoveries are defined as the amount of money that defendants are required to pay as a result of a settlement, judgment, or prefiling settlement in criminal and civil cases and may not reflect actual collections. Recoveries may involve cases that include participation by other Federal and State agencies.</t>
    </r>
  </si>
  <si>
    <r>
      <rPr>
        <vertAlign val="superscript"/>
        <sz val="11"/>
        <color theme="1"/>
        <rFont val="Calibri"/>
        <family val="2"/>
      </rPr>
      <t>3</t>
    </r>
    <r>
      <rPr>
        <sz val="11"/>
        <color theme="1"/>
        <rFont val="Calibri"/>
        <family val="2"/>
      </rPr>
      <t xml:space="preserve"> MFCU and Medicaid Expenditures include both State and Federal expenditures.  </t>
    </r>
  </si>
  <si>
    <r>
      <rPr>
        <vertAlign val="superscript"/>
        <sz val="11"/>
        <color theme="1"/>
        <rFont val="Calibri"/>
        <family val="2"/>
      </rPr>
      <t>4</t>
    </r>
    <r>
      <rPr>
        <sz val="11"/>
        <color theme="1"/>
        <rFont val="Calibri"/>
        <family val="2"/>
      </rPr>
      <t xml:space="preserve"> “Global” recoveries derive from civil settlements or judgments involving the U.S. Department of Justice and a group of State MFCUs and are facilitated by the National Association of Medicaid Fraud Control Units.</t>
    </r>
  </si>
  <si>
    <r>
      <rPr>
        <vertAlign val="superscript"/>
        <sz val="11"/>
        <color theme="1"/>
        <rFont val="Calibri"/>
        <family val="2"/>
      </rPr>
      <t>5</t>
    </r>
    <r>
      <rPr>
        <sz val="11"/>
        <color theme="1"/>
        <rFont val="Calibri"/>
        <family val="2"/>
      </rPr>
      <t xml:space="preserve"> Staff on Board is defined as the total number of staff employed by the Unit at the end of the fiscal year.</t>
    </r>
  </si>
  <si>
    <t>Information in this chart, except Medicaid Expenditures, was reported to OIG by the MFCUs.  All information is current as of March 16,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</si>
</sst>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  <font>
      <b/>
      <sz val="15"/>
      <color theme="7" tint="-0.249977111117893"/>
      <name val="Calibri"/>
      <family val="2"/>
    </font>
    <font>
      <sz val="11"/>
      <color rgb="FF444649"/>
      <name val="Calibri"/>
      <family val="2"/>
    </font>
    <font>
      <b/>
      <sz val="11"/>
      <color rgb="FF444649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05496"/>
        <bgColor theme="5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left" wrapText="1"/>
    </xf>
    <xf numFmtId="0" fontId="4" fillId="3" borderId="0" xfId="0" applyFont="1" applyFill="1" applyAlignment="1">
      <alignment horizontal="left" vertical="top" wrapText="1"/>
    </xf>
    <xf numFmtId="37" fontId="4" fillId="3" borderId="0" xfId="0" applyNumberFormat="1" applyFont="1" applyFill="1" applyAlignment="1">
      <alignment horizontal="right" vertical="top"/>
    </xf>
    <xf numFmtId="0" fontId="4" fillId="3" borderId="0" xfId="0" applyFont="1" applyFill="1" applyAlignment="1">
      <alignment horizontal="right" vertical="top"/>
    </xf>
    <xf numFmtId="5" fontId="4" fillId="3" borderId="0" xfId="0" applyNumberFormat="1" applyFont="1" applyFill="1" applyAlignment="1">
      <alignment horizontal="right" vertical="top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horizontal="right" vertical="top"/>
    </xf>
    <xf numFmtId="5" fontId="4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left" vertical="top"/>
    </xf>
    <xf numFmtId="37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/>
    </xf>
    <xf numFmtId="5" fontId="5" fillId="0" borderId="0" xfId="0" applyNumberFormat="1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05496"/>
      <color rgb="FF0C76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8B5E6-219C-42AF-9FA9-1EA99C554C1F}">
  <dimension ref="A1:R64"/>
  <sheetViews>
    <sheetView tabSelected="1" topLeftCell="A34" workbookViewId="0">
      <selection activeCell="I42" sqref="I42"/>
    </sheetView>
  </sheetViews>
  <sheetFormatPr defaultRowHeight="14.5" x14ac:dyDescent="0.35"/>
  <cols>
    <col min="1" max="1" width="21.54296875" customWidth="1"/>
    <col min="2" max="3" width="13.6328125" bestFit="1" customWidth="1"/>
    <col min="4" max="4" width="13.7265625" bestFit="1" customWidth="1"/>
    <col min="5" max="6" width="11" bestFit="1" customWidth="1"/>
    <col min="7" max="7" width="13.7265625" bestFit="1" customWidth="1"/>
    <col min="8" max="9" width="10.7265625" bestFit="1" customWidth="1"/>
    <col min="10" max="10" width="13.453125" bestFit="1" customWidth="1"/>
    <col min="11" max="11" width="15.54296875" bestFit="1" customWidth="1"/>
    <col min="12" max="12" width="14.1796875" bestFit="1" customWidth="1"/>
    <col min="13" max="16" width="14.1796875" customWidth="1"/>
    <col min="17" max="17" width="17.453125" bestFit="1" customWidth="1"/>
    <col min="18" max="18" width="7.7265625" bestFit="1" customWidth="1"/>
  </cols>
  <sheetData>
    <row r="1" spans="1:18" ht="20" thickBot="1" x14ac:dyDescent="0.5">
      <c r="A1" s="1" t="s">
        <v>69</v>
      </c>
    </row>
    <row r="2" spans="1:18" ht="31.5" thickBot="1" x14ac:dyDescent="0.4">
      <c r="A2" s="2" t="s">
        <v>52</v>
      </c>
      <c r="B2" s="2" t="s">
        <v>53</v>
      </c>
      <c r="C2" s="2" t="s">
        <v>54</v>
      </c>
      <c r="D2" s="2" t="s">
        <v>55</v>
      </c>
      <c r="E2" s="2" t="s">
        <v>56</v>
      </c>
      <c r="F2" s="2" t="s">
        <v>57</v>
      </c>
      <c r="G2" s="2" t="s">
        <v>58</v>
      </c>
      <c r="H2" s="2" t="s">
        <v>59</v>
      </c>
      <c r="I2" s="2" t="s">
        <v>60</v>
      </c>
      <c r="J2" s="2" t="s">
        <v>70</v>
      </c>
      <c r="K2" s="2" t="s">
        <v>61</v>
      </c>
      <c r="L2" s="2" t="s">
        <v>62</v>
      </c>
      <c r="M2" s="2" t="s">
        <v>63</v>
      </c>
      <c r="N2" s="2" t="s">
        <v>64</v>
      </c>
      <c r="O2" s="2" t="s">
        <v>65</v>
      </c>
      <c r="P2" s="2" t="s">
        <v>66</v>
      </c>
      <c r="Q2" s="2" t="s">
        <v>67</v>
      </c>
      <c r="R2" s="2" t="s">
        <v>68</v>
      </c>
    </row>
    <row r="3" spans="1:18" x14ac:dyDescent="0.35">
      <c r="A3" s="3" t="s">
        <v>0</v>
      </c>
      <c r="B3" s="4">
        <v>55</v>
      </c>
      <c r="C3" s="4">
        <v>47</v>
      </c>
      <c r="D3" s="4">
        <v>8</v>
      </c>
      <c r="E3" s="4">
        <v>3</v>
      </c>
      <c r="F3" s="4">
        <v>3</v>
      </c>
      <c r="G3" s="5">
        <v>0</v>
      </c>
      <c r="H3" s="4">
        <v>3</v>
      </c>
      <c r="I3" s="4">
        <v>0</v>
      </c>
      <c r="J3" s="5">
        <v>3</v>
      </c>
      <c r="K3" s="4">
        <v>8</v>
      </c>
      <c r="L3" s="6">
        <v>4873356</v>
      </c>
      <c r="M3" s="6">
        <v>25133</v>
      </c>
      <c r="N3" s="6">
        <v>4599490</v>
      </c>
      <c r="O3" s="6">
        <v>248733</v>
      </c>
      <c r="P3" s="6">
        <v>1450807</v>
      </c>
      <c r="Q3" s="6">
        <v>6310773261</v>
      </c>
      <c r="R3" s="5">
        <v>10</v>
      </c>
    </row>
    <row r="4" spans="1:18" x14ac:dyDescent="0.35">
      <c r="A4" s="7" t="s">
        <v>1</v>
      </c>
      <c r="B4" s="8">
        <v>203</v>
      </c>
      <c r="C4" s="8">
        <v>184</v>
      </c>
      <c r="D4" s="8">
        <v>19</v>
      </c>
      <c r="E4" s="8">
        <v>7</v>
      </c>
      <c r="F4" s="8">
        <v>7</v>
      </c>
      <c r="G4" s="9">
        <v>0</v>
      </c>
      <c r="H4" s="8">
        <v>11</v>
      </c>
      <c r="I4" s="8">
        <v>11</v>
      </c>
      <c r="J4" s="9">
        <v>0</v>
      </c>
      <c r="K4" s="8">
        <v>6</v>
      </c>
      <c r="L4" s="10">
        <v>3464347</v>
      </c>
      <c r="M4" s="10">
        <v>1509155</v>
      </c>
      <c r="N4" s="10">
        <v>1201919</v>
      </c>
      <c r="O4" s="10">
        <v>753273</v>
      </c>
      <c r="P4" s="10">
        <v>1895090</v>
      </c>
      <c r="Q4" s="10">
        <v>2188557009</v>
      </c>
      <c r="R4" s="9">
        <v>12</v>
      </c>
    </row>
    <row r="5" spans="1:18" x14ac:dyDescent="0.35">
      <c r="A5" s="3" t="s">
        <v>2</v>
      </c>
      <c r="B5" s="4">
        <v>250</v>
      </c>
      <c r="C5" s="4">
        <v>203</v>
      </c>
      <c r="D5" s="4">
        <v>47</v>
      </c>
      <c r="E5" s="4">
        <v>95</v>
      </c>
      <c r="F5" s="4">
        <v>81</v>
      </c>
      <c r="G5" s="5">
        <v>14</v>
      </c>
      <c r="H5" s="4">
        <v>56</v>
      </c>
      <c r="I5" s="4">
        <v>48</v>
      </c>
      <c r="J5" s="5">
        <v>8</v>
      </c>
      <c r="K5" s="4">
        <v>7</v>
      </c>
      <c r="L5" s="6">
        <v>15525961</v>
      </c>
      <c r="M5" s="6">
        <v>676705</v>
      </c>
      <c r="N5" s="6">
        <v>2953607</v>
      </c>
      <c r="O5" s="6">
        <v>11895648</v>
      </c>
      <c r="P5" s="6">
        <v>3808250</v>
      </c>
      <c r="Q5" s="6">
        <v>14671982216</v>
      </c>
      <c r="R5" s="5">
        <v>26</v>
      </c>
    </row>
    <row r="6" spans="1:18" x14ac:dyDescent="0.35">
      <c r="A6" s="7" t="s">
        <v>3</v>
      </c>
      <c r="B6" s="8">
        <v>185</v>
      </c>
      <c r="C6" s="8">
        <v>139</v>
      </c>
      <c r="D6" s="8">
        <v>46</v>
      </c>
      <c r="E6" s="8">
        <v>18</v>
      </c>
      <c r="F6" s="8">
        <v>10</v>
      </c>
      <c r="G6" s="9">
        <v>8</v>
      </c>
      <c r="H6" s="8">
        <v>16</v>
      </c>
      <c r="I6" s="8">
        <v>10</v>
      </c>
      <c r="J6" s="9">
        <v>6</v>
      </c>
      <c r="K6" s="8">
        <v>15</v>
      </c>
      <c r="L6" s="10">
        <v>2460721</v>
      </c>
      <c r="M6" s="10">
        <v>148584</v>
      </c>
      <c r="N6" s="10">
        <v>2186137</v>
      </c>
      <c r="O6" s="10">
        <v>126000</v>
      </c>
      <c r="P6" s="10">
        <v>2902425</v>
      </c>
      <c r="Q6" s="10">
        <v>7080208079</v>
      </c>
      <c r="R6" s="9">
        <v>22</v>
      </c>
    </row>
    <row r="7" spans="1:18" x14ac:dyDescent="0.35">
      <c r="A7" s="3" t="s">
        <v>4</v>
      </c>
      <c r="B7" s="4">
        <v>1830</v>
      </c>
      <c r="C7" s="4">
        <v>1234</v>
      </c>
      <c r="D7" s="4">
        <v>596</v>
      </c>
      <c r="E7" s="4">
        <v>104</v>
      </c>
      <c r="F7" s="4">
        <v>75</v>
      </c>
      <c r="G7" s="5">
        <v>29</v>
      </c>
      <c r="H7" s="4">
        <v>93</v>
      </c>
      <c r="I7" s="4">
        <v>69</v>
      </c>
      <c r="J7" s="5">
        <v>24</v>
      </c>
      <c r="K7" s="4">
        <v>25</v>
      </c>
      <c r="L7" s="6">
        <v>56983518</v>
      </c>
      <c r="M7" s="6">
        <v>23955367</v>
      </c>
      <c r="N7" s="6">
        <v>28856214</v>
      </c>
      <c r="O7" s="6">
        <v>4171937</v>
      </c>
      <c r="P7" s="6">
        <v>43421451</v>
      </c>
      <c r="Q7" s="6">
        <v>103886573080</v>
      </c>
      <c r="R7" s="5">
        <v>185</v>
      </c>
    </row>
    <row r="8" spans="1:18" x14ac:dyDescent="0.35">
      <c r="A8" s="7" t="s">
        <v>5</v>
      </c>
      <c r="B8" s="8">
        <v>486</v>
      </c>
      <c r="C8" s="8">
        <v>421</v>
      </c>
      <c r="D8" s="8">
        <v>65</v>
      </c>
      <c r="E8" s="8">
        <v>16</v>
      </c>
      <c r="F8" s="8">
        <v>6</v>
      </c>
      <c r="G8" s="9">
        <v>10</v>
      </c>
      <c r="H8" s="8">
        <v>14</v>
      </c>
      <c r="I8" s="8">
        <v>12</v>
      </c>
      <c r="J8" s="9">
        <v>2</v>
      </c>
      <c r="K8" s="8">
        <v>25</v>
      </c>
      <c r="L8" s="10">
        <v>4751573</v>
      </c>
      <c r="M8" s="10">
        <v>1096590</v>
      </c>
      <c r="N8" s="10">
        <v>3271191</v>
      </c>
      <c r="O8" s="10">
        <v>383792</v>
      </c>
      <c r="P8" s="10">
        <v>2569759</v>
      </c>
      <c r="Q8" s="10">
        <v>10111347066</v>
      </c>
      <c r="R8" s="9">
        <v>20</v>
      </c>
    </row>
    <row r="9" spans="1:18" x14ac:dyDescent="0.35">
      <c r="A9" s="3" t="s">
        <v>6</v>
      </c>
      <c r="B9" s="4">
        <v>113</v>
      </c>
      <c r="C9" s="4">
        <v>112</v>
      </c>
      <c r="D9" s="4">
        <v>1</v>
      </c>
      <c r="E9" s="4">
        <v>6</v>
      </c>
      <c r="F9" s="4">
        <v>6</v>
      </c>
      <c r="G9" s="5">
        <v>0</v>
      </c>
      <c r="H9" s="4">
        <v>2</v>
      </c>
      <c r="I9" s="4">
        <v>2</v>
      </c>
      <c r="J9" s="5">
        <v>0</v>
      </c>
      <c r="K9" s="4">
        <v>18</v>
      </c>
      <c r="L9" s="6">
        <v>24599831</v>
      </c>
      <c r="M9" s="6">
        <v>977282</v>
      </c>
      <c r="N9" s="6">
        <v>20356519</v>
      </c>
      <c r="O9" s="6">
        <v>3266030</v>
      </c>
      <c r="P9" s="6">
        <v>2615312</v>
      </c>
      <c r="Q9" s="6">
        <v>8828397755</v>
      </c>
      <c r="R9" s="5">
        <v>11</v>
      </c>
    </row>
    <row r="10" spans="1:18" x14ac:dyDescent="0.35">
      <c r="A10" s="7" t="s">
        <v>7</v>
      </c>
      <c r="B10" s="8">
        <v>670</v>
      </c>
      <c r="C10" s="8">
        <v>611</v>
      </c>
      <c r="D10" s="8">
        <v>59</v>
      </c>
      <c r="E10" s="8">
        <v>25</v>
      </c>
      <c r="F10" s="8">
        <v>10</v>
      </c>
      <c r="G10" s="9">
        <v>15</v>
      </c>
      <c r="H10" s="8">
        <v>17</v>
      </c>
      <c r="I10" s="8">
        <v>4</v>
      </c>
      <c r="J10" s="9">
        <v>13</v>
      </c>
      <c r="K10" s="8">
        <v>11</v>
      </c>
      <c r="L10" s="10">
        <v>4077365</v>
      </c>
      <c r="M10" s="10">
        <v>9514</v>
      </c>
      <c r="N10" s="10">
        <v>3606851</v>
      </c>
      <c r="O10" s="10">
        <v>461000</v>
      </c>
      <c r="P10" s="10">
        <v>2190363</v>
      </c>
      <c r="Q10" s="10">
        <v>2457762125</v>
      </c>
      <c r="R10" s="9">
        <v>17</v>
      </c>
    </row>
    <row r="11" spans="1:18" x14ac:dyDescent="0.35">
      <c r="A11" s="3" t="s">
        <v>8</v>
      </c>
      <c r="B11" s="4">
        <v>109</v>
      </c>
      <c r="C11" s="4">
        <v>75</v>
      </c>
      <c r="D11" s="4">
        <v>34</v>
      </c>
      <c r="E11" s="4">
        <v>10</v>
      </c>
      <c r="F11" s="4">
        <v>9</v>
      </c>
      <c r="G11" s="5">
        <v>1</v>
      </c>
      <c r="H11" s="4">
        <v>5</v>
      </c>
      <c r="I11" s="4">
        <v>5</v>
      </c>
      <c r="J11" s="5">
        <v>0</v>
      </c>
      <c r="K11" s="4">
        <v>7</v>
      </c>
      <c r="L11" s="6">
        <v>4847366</v>
      </c>
      <c r="M11" s="6">
        <v>2213445</v>
      </c>
      <c r="N11" s="6">
        <v>2633921</v>
      </c>
      <c r="O11" s="6">
        <v>0</v>
      </c>
      <c r="P11" s="6">
        <v>3536247</v>
      </c>
      <c r="Q11" s="6">
        <v>3369959665</v>
      </c>
      <c r="R11" s="5">
        <v>19</v>
      </c>
    </row>
    <row r="12" spans="1:18" x14ac:dyDescent="0.35">
      <c r="A12" s="7" t="s">
        <v>9</v>
      </c>
      <c r="B12" s="8">
        <v>845</v>
      </c>
      <c r="C12" s="8">
        <v>659</v>
      </c>
      <c r="D12" s="8">
        <v>186</v>
      </c>
      <c r="E12" s="8">
        <v>37</v>
      </c>
      <c r="F12" s="8">
        <v>21</v>
      </c>
      <c r="G12" s="9">
        <v>16</v>
      </c>
      <c r="H12" s="8">
        <v>27</v>
      </c>
      <c r="I12" s="8">
        <v>16</v>
      </c>
      <c r="J12" s="9">
        <v>11</v>
      </c>
      <c r="K12" s="8">
        <v>23</v>
      </c>
      <c r="L12" s="10">
        <v>15479391</v>
      </c>
      <c r="M12" s="10">
        <v>1017019</v>
      </c>
      <c r="N12" s="10">
        <v>13456293</v>
      </c>
      <c r="O12" s="10">
        <v>1006079</v>
      </c>
      <c r="P12" s="10">
        <v>17516441</v>
      </c>
      <c r="Q12" s="10">
        <v>25934002549</v>
      </c>
      <c r="R12" s="9">
        <v>137</v>
      </c>
    </row>
    <row r="13" spans="1:18" x14ac:dyDescent="0.35">
      <c r="A13" s="3" t="s">
        <v>10</v>
      </c>
      <c r="B13" s="4">
        <v>608</v>
      </c>
      <c r="C13" s="4">
        <v>570</v>
      </c>
      <c r="D13" s="4">
        <v>38</v>
      </c>
      <c r="E13" s="4">
        <v>4</v>
      </c>
      <c r="F13" s="4">
        <v>4</v>
      </c>
      <c r="G13" s="5">
        <v>0</v>
      </c>
      <c r="H13" s="4">
        <v>18</v>
      </c>
      <c r="I13" s="4">
        <v>17</v>
      </c>
      <c r="J13" s="5">
        <v>1</v>
      </c>
      <c r="K13" s="4">
        <v>24</v>
      </c>
      <c r="L13" s="6">
        <v>23697695</v>
      </c>
      <c r="M13" s="6">
        <v>2520270</v>
      </c>
      <c r="N13" s="6">
        <v>7924438</v>
      </c>
      <c r="O13" s="6">
        <v>13252988</v>
      </c>
      <c r="P13" s="6">
        <v>5015516</v>
      </c>
      <c r="Q13" s="6">
        <v>11824015543</v>
      </c>
      <c r="R13" s="5">
        <v>46</v>
      </c>
    </row>
    <row r="14" spans="1:18" x14ac:dyDescent="0.35">
      <c r="A14" s="7" t="s">
        <v>11</v>
      </c>
      <c r="B14" s="8">
        <v>600</v>
      </c>
      <c r="C14" s="8">
        <v>541</v>
      </c>
      <c r="D14" s="8">
        <v>59</v>
      </c>
      <c r="E14" s="8">
        <v>2</v>
      </c>
      <c r="F14" s="8">
        <v>0</v>
      </c>
      <c r="G14" s="9">
        <v>2</v>
      </c>
      <c r="H14" s="8">
        <v>1</v>
      </c>
      <c r="I14" s="8">
        <v>0</v>
      </c>
      <c r="J14" s="9">
        <v>1</v>
      </c>
      <c r="K14" s="8">
        <v>7</v>
      </c>
      <c r="L14" s="10">
        <v>694731</v>
      </c>
      <c r="M14" s="10">
        <v>6740</v>
      </c>
      <c r="N14" s="10">
        <v>607991</v>
      </c>
      <c r="O14" s="10">
        <v>80000</v>
      </c>
      <c r="P14" s="10">
        <v>2031137</v>
      </c>
      <c r="Q14" s="10">
        <v>2431846083</v>
      </c>
      <c r="R14" s="9">
        <v>14</v>
      </c>
    </row>
    <row r="15" spans="1:18" x14ac:dyDescent="0.35">
      <c r="A15" s="3" t="s">
        <v>12</v>
      </c>
      <c r="B15" s="4">
        <v>179</v>
      </c>
      <c r="C15" s="4">
        <v>176</v>
      </c>
      <c r="D15" s="4">
        <v>3</v>
      </c>
      <c r="E15" s="4">
        <v>7</v>
      </c>
      <c r="F15" s="4">
        <v>7</v>
      </c>
      <c r="G15" s="5">
        <v>0</v>
      </c>
      <c r="H15" s="4">
        <v>6</v>
      </c>
      <c r="I15" s="4">
        <v>6</v>
      </c>
      <c r="J15" s="5">
        <v>0</v>
      </c>
      <c r="K15" s="4">
        <v>7</v>
      </c>
      <c r="L15" s="6">
        <v>233355</v>
      </c>
      <c r="M15" s="6">
        <v>27210</v>
      </c>
      <c r="N15" s="6">
        <v>193525</v>
      </c>
      <c r="O15" s="6">
        <v>12620</v>
      </c>
      <c r="P15" s="6">
        <v>870155</v>
      </c>
      <c r="Q15" s="6">
        <v>2615497366</v>
      </c>
      <c r="R15" s="5">
        <v>9</v>
      </c>
    </row>
    <row r="16" spans="1:18" x14ac:dyDescent="0.35">
      <c r="A16" s="7" t="s">
        <v>13</v>
      </c>
      <c r="B16" s="8">
        <v>523</v>
      </c>
      <c r="C16" s="8">
        <v>470</v>
      </c>
      <c r="D16" s="8">
        <v>53</v>
      </c>
      <c r="E16" s="8">
        <v>14</v>
      </c>
      <c r="F16" s="8">
        <v>9</v>
      </c>
      <c r="G16" s="9">
        <v>5</v>
      </c>
      <c r="H16" s="8">
        <v>20</v>
      </c>
      <c r="I16" s="8">
        <v>18</v>
      </c>
      <c r="J16" s="9">
        <v>2</v>
      </c>
      <c r="K16" s="8">
        <v>12</v>
      </c>
      <c r="L16" s="10">
        <v>28889705</v>
      </c>
      <c r="M16" s="10">
        <v>2054409</v>
      </c>
      <c r="N16" s="10">
        <v>25333510</v>
      </c>
      <c r="O16" s="10">
        <v>1501786</v>
      </c>
      <c r="P16" s="10">
        <v>8640571</v>
      </c>
      <c r="Q16" s="10">
        <v>23327206246</v>
      </c>
      <c r="R16" s="9">
        <v>42</v>
      </c>
    </row>
    <row r="17" spans="1:18" x14ac:dyDescent="0.35">
      <c r="A17" s="3" t="s">
        <v>14</v>
      </c>
      <c r="B17" s="4">
        <v>948</v>
      </c>
      <c r="C17" s="4">
        <v>788</v>
      </c>
      <c r="D17" s="4">
        <v>160</v>
      </c>
      <c r="E17" s="4">
        <v>62</v>
      </c>
      <c r="F17" s="4">
        <v>56</v>
      </c>
      <c r="G17" s="5">
        <v>6</v>
      </c>
      <c r="H17" s="4">
        <v>34</v>
      </c>
      <c r="I17" s="4">
        <v>33</v>
      </c>
      <c r="J17" s="5">
        <v>1</v>
      </c>
      <c r="K17" s="4">
        <v>13</v>
      </c>
      <c r="L17" s="6">
        <v>16089126</v>
      </c>
      <c r="M17" s="6">
        <v>2028857</v>
      </c>
      <c r="N17" s="6">
        <v>13061982</v>
      </c>
      <c r="O17" s="6">
        <v>998287</v>
      </c>
      <c r="P17" s="6">
        <v>7873145</v>
      </c>
      <c r="Q17" s="6">
        <v>14782137306</v>
      </c>
      <c r="R17" s="5">
        <v>59</v>
      </c>
    </row>
    <row r="18" spans="1:18" x14ac:dyDescent="0.35">
      <c r="A18" s="7" t="s">
        <v>15</v>
      </c>
      <c r="B18" s="8">
        <v>310</v>
      </c>
      <c r="C18" s="8">
        <v>275</v>
      </c>
      <c r="D18" s="8">
        <v>35</v>
      </c>
      <c r="E18" s="8">
        <v>13</v>
      </c>
      <c r="F18" s="8">
        <v>7</v>
      </c>
      <c r="G18" s="9">
        <v>6</v>
      </c>
      <c r="H18" s="8">
        <v>12</v>
      </c>
      <c r="I18" s="8">
        <v>6</v>
      </c>
      <c r="J18" s="9">
        <v>6</v>
      </c>
      <c r="K18" s="8">
        <v>17</v>
      </c>
      <c r="L18" s="10">
        <v>3894120</v>
      </c>
      <c r="M18" s="10">
        <v>727406</v>
      </c>
      <c r="N18" s="10">
        <v>1115517</v>
      </c>
      <c r="O18" s="10">
        <v>2051197</v>
      </c>
      <c r="P18" s="10">
        <v>1051704</v>
      </c>
      <c r="Q18" s="10">
        <v>5963241908</v>
      </c>
      <c r="R18" s="9">
        <v>7</v>
      </c>
    </row>
    <row r="19" spans="1:18" x14ac:dyDescent="0.35">
      <c r="A19" s="3" t="s">
        <v>16</v>
      </c>
      <c r="B19" s="4">
        <v>292</v>
      </c>
      <c r="C19" s="4">
        <v>183</v>
      </c>
      <c r="D19" s="4">
        <v>109</v>
      </c>
      <c r="E19" s="4">
        <v>3</v>
      </c>
      <c r="F19" s="4">
        <v>1</v>
      </c>
      <c r="G19" s="5">
        <v>2</v>
      </c>
      <c r="H19" s="4">
        <v>9</v>
      </c>
      <c r="I19" s="4">
        <v>7</v>
      </c>
      <c r="J19" s="5">
        <v>2</v>
      </c>
      <c r="K19" s="4">
        <v>6</v>
      </c>
      <c r="L19" s="6">
        <v>850540</v>
      </c>
      <c r="M19" s="6">
        <v>67807</v>
      </c>
      <c r="N19" s="6">
        <v>782733</v>
      </c>
      <c r="O19" s="6">
        <v>0</v>
      </c>
      <c r="P19" s="6">
        <v>1812979</v>
      </c>
      <c r="Q19" s="6">
        <v>4058615572</v>
      </c>
      <c r="R19" s="5">
        <v>15</v>
      </c>
    </row>
    <row r="20" spans="1:18" x14ac:dyDescent="0.35">
      <c r="A20" s="7" t="s">
        <v>17</v>
      </c>
      <c r="B20" s="8">
        <v>210</v>
      </c>
      <c r="C20" s="8">
        <v>179</v>
      </c>
      <c r="D20" s="8">
        <v>31</v>
      </c>
      <c r="E20" s="8">
        <v>5</v>
      </c>
      <c r="F20" s="8">
        <v>2</v>
      </c>
      <c r="G20" s="9">
        <v>3</v>
      </c>
      <c r="H20" s="8">
        <v>8</v>
      </c>
      <c r="I20" s="8">
        <v>7</v>
      </c>
      <c r="J20" s="9">
        <v>1</v>
      </c>
      <c r="K20" s="8">
        <v>15</v>
      </c>
      <c r="L20" s="10">
        <v>32965744</v>
      </c>
      <c r="M20" s="10">
        <v>614739</v>
      </c>
      <c r="N20" s="10">
        <v>25709971</v>
      </c>
      <c r="O20" s="10">
        <v>6641034</v>
      </c>
      <c r="P20" s="10">
        <v>3915670</v>
      </c>
      <c r="Q20" s="10">
        <v>12190888589</v>
      </c>
      <c r="R20" s="9">
        <v>29</v>
      </c>
    </row>
    <row r="21" spans="1:18" x14ac:dyDescent="0.35">
      <c r="A21" s="3" t="s">
        <v>18</v>
      </c>
      <c r="B21" s="4">
        <v>522</v>
      </c>
      <c r="C21" s="4">
        <v>407</v>
      </c>
      <c r="D21" s="4">
        <v>115</v>
      </c>
      <c r="E21" s="4">
        <v>54</v>
      </c>
      <c r="F21" s="4">
        <v>35</v>
      </c>
      <c r="G21" s="5">
        <v>19</v>
      </c>
      <c r="H21" s="4">
        <v>34</v>
      </c>
      <c r="I21" s="4">
        <v>21</v>
      </c>
      <c r="J21" s="5">
        <v>13</v>
      </c>
      <c r="K21" s="4">
        <v>18</v>
      </c>
      <c r="L21" s="6">
        <v>19904196</v>
      </c>
      <c r="M21" s="6">
        <v>2426653</v>
      </c>
      <c r="N21" s="6">
        <v>9862519</v>
      </c>
      <c r="O21" s="6">
        <v>7615023</v>
      </c>
      <c r="P21" s="6">
        <v>7830383</v>
      </c>
      <c r="Q21" s="6">
        <v>12905575681</v>
      </c>
      <c r="R21" s="5">
        <v>67</v>
      </c>
    </row>
    <row r="22" spans="1:18" x14ac:dyDescent="0.35">
      <c r="A22" s="7" t="s">
        <v>19</v>
      </c>
      <c r="B22" s="8">
        <v>87</v>
      </c>
      <c r="C22" s="8">
        <v>60</v>
      </c>
      <c r="D22" s="8">
        <v>27</v>
      </c>
      <c r="E22" s="8">
        <v>10</v>
      </c>
      <c r="F22" s="8">
        <v>2</v>
      </c>
      <c r="G22" s="9">
        <v>8</v>
      </c>
      <c r="H22" s="8">
        <v>9</v>
      </c>
      <c r="I22" s="8">
        <v>1</v>
      </c>
      <c r="J22" s="9">
        <v>8</v>
      </c>
      <c r="K22" s="8">
        <v>7</v>
      </c>
      <c r="L22" s="10">
        <v>16084974</v>
      </c>
      <c r="M22" s="10">
        <v>669402</v>
      </c>
      <c r="N22" s="10">
        <v>15415572</v>
      </c>
      <c r="O22" s="10">
        <v>0</v>
      </c>
      <c r="P22" s="10">
        <v>1270805</v>
      </c>
      <c r="Q22" s="10">
        <v>3355498470</v>
      </c>
      <c r="R22" s="9">
        <v>9</v>
      </c>
    </row>
    <row r="23" spans="1:18" x14ac:dyDescent="0.35">
      <c r="A23" s="3" t="s">
        <v>20</v>
      </c>
      <c r="B23" s="4">
        <v>338</v>
      </c>
      <c r="C23" s="4">
        <v>319</v>
      </c>
      <c r="D23" s="4">
        <v>19</v>
      </c>
      <c r="E23" s="4">
        <v>4</v>
      </c>
      <c r="F23" s="4">
        <v>3</v>
      </c>
      <c r="G23" s="5">
        <v>1</v>
      </c>
      <c r="H23" s="4">
        <v>3</v>
      </c>
      <c r="I23" s="4">
        <v>3</v>
      </c>
      <c r="J23" s="5">
        <v>0</v>
      </c>
      <c r="K23" s="4">
        <v>17</v>
      </c>
      <c r="L23" s="6">
        <v>35106576</v>
      </c>
      <c r="M23" s="6">
        <v>555857</v>
      </c>
      <c r="N23" s="6">
        <v>33563884</v>
      </c>
      <c r="O23" s="6">
        <v>986835</v>
      </c>
      <c r="P23" s="6">
        <v>5258795</v>
      </c>
      <c r="Q23" s="6">
        <v>12425976656</v>
      </c>
      <c r="R23" s="5">
        <v>35</v>
      </c>
    </row>
    <row r="24" spans="1:18" x14ac:dyDescent="0.35">
      <c r="A24" s="7" t="s">
        <v>21</v>
      </c>
      <c r="B24" s="8">
        <v>599</v>
      </c>
      <c r="C24" s="8">
        <v>570</v>
      </c>
      <c r="D24" s="8">
        <v>29</v>
      </c>
      <c r="E24" s="8">
        <v>14</v>
      </c>
      <c r="F24" s="8">
        <v>11</v>
      </c>
      <c r="G24" s="9">
        <v>3</v>
      </c>
      <c r="H24" s="8">
        <v>2</v>
      </c>
      <c r="I24" s="8">
        <v>2</v>
      </c>
      <c r="J24" s="9">
        <v>0</v>
      </c>
      <c r="K24" s="8">
        <v>30</v>
      </c>
      <c r="L24" s="10">
        <v>50208325</v>
      </c>
      <c r="M24" s="10">
        <v>4243133</v>
      </c>
      <c r="N24" s="10">
        <v>26541082</v>
      </c>
      <c r="O24" s="10">
        <v>19424110</v>
      </c>
      <c r="P24" s="10">
        <v>6110567</v>
      </c>
      <c r="Q24" s="10">
        <v>18927715647</v>
      </c>
      <c r="R24" s="9">
        <v>38</v>
      </c>
    </row>
    <row r="25" spans="1:18" x14ac:dyDescent="0.35">
      <c r="A25" s="3" t="s">
        <v>22</v>
      </c>
      <c r="B25" s="4">
        <v>471</v>
      </c>
      <c r="C25" s="4">
        <v>430</v>
      </c>
      <c r="D25" s="4">
        <v>41</v>
      </c>
      <c r="E25" s="4">
        <v>16</v>
      </c>
      <c r="F25" s="4">
        <v>6</v>
      </c>
      <c r="G25" s="5">
        <v>10</v>
      </c>
      <c r="H25" s="4">
        <v>20</v>
      </c>
      <c r="I25" s="4">
        <v>8</v>
      </c>
      <c r="J25" s="5">
        <v>12</v>
      </c>
      <c r="K25" s="4">
        <v>25</v>
      </c>
      <c r="L25" s="6">
        <v>15567043</v>
      </c>
      <c r="M25" s="6">
        <v>222002</v>
      </c>
      <c r="N25" s="6">
        <v>15254461</v>
      </c>
      <c r="O25" s="6">
        <v>90580</v>
      </c>
      <c r="P25" s="6">
        <v>5419593</v>
      </c>
      <c r="Q25" s="6">
        <v>19779677237</v>
      </c>
      <c r="R25" s="5">
        <v>31</v>
      </c>
    </row>
    <row r="26" spans="1:18" x14ac:dyDescent="0.35">
      <c r="A26" s="7" t="s">
        <v>23</v>
      </c>
      <c r="B26" s="8">
        <v>240</v>
      </c>
      <c r="C26" s="8">
        <v>226</v>
      </c>
      <c r="D26" s="8">
        <v>14</v>
      </c>
      <c r="E26" s="8">
        <v>68</v>
      </c>
      <c r="F26" s="8">
        <v>66</v>
      </c>
      <c r="G26" s="9">
        <v>2</v>
      </c>
      <c r="H26" s="8">
        <v>36</v>
      </c>
      <c r="I26" s="8">
        <v>35</v>
      </c>
      <c r="J26" s="9">
        <v>1</v>
      </c>
      <c r="K26" s="8">
        <v>9</v>
      </c>
      <c r="L26" s="10">
        <v>10542342</v>
      </c>
      <c r="M26" s="10">
        <v>1968378</v>
      </c>
      <c r="N26" s="10">
        <v>8411887</v>
      </c>
      <c r="O26" s="10">
        <v>162077</v>
      </c>
      <c r="P26" s="10">
        <v>3211651</v>
      </c>
      <c r="Q26" s="10">
        <v>14364508821</v>
      </c>
      <c r="R26" s="9">
        <v>25</v>
      </c>
    </row>
    <row r="27" spans="1:18" x14ac:dyDescent="0.35">
      <c r="A27" s="3" t="s">
        <v>24</v>
      </c>
      <c r="B27" s="4">
        <v>323</v>
      </c>
      <c r="C27" s="4">
        <v>114</v>
      </c>
      <c r="D27" s="4">
        <v>209</v>
      </c>
      <c r="E27" s="4">
        <v>39</v>
      </c>
      <c r="F27" s="4">
        <v>10</v>
      </c>
      <c r="G27" s="5">
        <v>29</v>
      </c>
      <c r="H27" s="4">
        <v>36</v>
      </c>
      <c r="I27" s="4">
        <v>10</v>
      </c>
      <c r="J27" s="5">
        <v>26</v>
      </c>
      <c r="K27" s="4">
        <v>14</v>
      </c>
      <c r="L27" s="6">
        <v>3917355</v>
      </c>
      <c r="M27" s="6">
        <v>558125</v>
      </c>
      <c r="N27" s="6">
        <v>3041928</v>
      </c>
      <c r="O27" s="6">
        <v>317302</v>
      </c>
      <c r="P27" s="6">
        <v>3186244</v>
      </c>
      <c r="Q27" s="6">
        <v>5769034193</v>
      </c>
      <c r="R27" s="5">
        <v>35</v>
      </c>
    </row>
    <row r="28" spans="1:18" x14ac:dyDescent="0.35">
      <c r="A28" s="7" t="s">
        <v>25</v>
      </c>
      <c r="B28" s="8">
        <v>216</v>
      </c>
      <c r="C28" s="8">
        <v>167</v>
      </c>
      <c r="D28" s="8">
        <v>49</v>
      </c>
      <c r="E28" s="8">
        <v>34</v>
      </c>
      <c r="F28" s="8">
        <v>27</v>
      </c>
      <c r="G28" s="9">
        <v>7</v>
      </c>
      <c r="H28" s="8">
        <v>25</v>
      </c>
      <c r="I28" s="8">
        <v>24</v>
      </c>
      <c r="J28" s="9">
        <v>1</v>
      </c>
      <c r="K28" s="8">
        <v>12</v>
      </c>
      <c r="L28" s="10">
        <v>9459042</v>
      </c>
      <c r="M28" s="10">
        <v>1856082</v>
      </c>
      <c r="N28" s="10">
        <v>5776538</v>
      </c>
      <c r="O28" s="10">
        <v>1826421</v>
      </c>
      <c r="P28" s="10">
        <v>2453267</v>
      </c>
      <c r="Q28" s="10">
        <v>11335088386</v>
      </c>
      <c r="R28" s="9">
        <v>22</v>
      </c>
    </row>
    <row r="29" spans="1:18" x14ac:dyDescent="0.35">
      <c r="A29" s="3" t="s">
        <v>26</v>
      </c>
      <c r="B29" s="4">
        <v>83</v>
      </c>
      <c r="C29" s="4">
        <v>69</v>
      </c>
      <c r="D29" s="4">
        <v>14</v>
      </c>
      <c r="E29" s="4">
        <v>8</v>
      </c>
      <c r="F29" s="4">
        <v>3</v>
      </c>
      <c r="G29" s="5">
        <v>5</v>
      </c>
      <c r="H29" s="4">
        <v>8</v>
      </c>
      <c r="I29" s="4">
        <v>5</v>
      </c>
      <c r="J29" s="5">
        <v>3</v>
      </c>
      <c r="K29" s="4">
        <v>7</v>
      </c>
      <c r="L29" s="6">
        <v>812998</v>
      </c>
      <c r="M29" s="6">
        <v>443136</v>
      </c>
      <c r="N29" s="6">
        <v>369862</v>
      </c>
      <c r="O29" s="6">
        <v>0</v>
      </c>
      <c r="P29" s="6">
        <v>678503</v>
      </c>
      <c r="Q29" s="6">
        <v>2094512201</v>
      </c>
      <c r="R29" s="5">
        <v>6</v>
      </c>
    </row>
    <row r="30" spans="1:18" x14ac:dyDescent="0.35">
      <c r="A30" s="7" t="s">
        <v>27</v>
      </c>
      <c r="B30" s="8">
        <v>92</v>
      </c>
      <c r="C30" s="8">
        <v>67</v>
      </c>
      <c r="D30" s="8">
        <v>25</v>
      </c>
      <c r="E30" s="8">
        <v>7</v>
      </c>
      <c r="F30" s="8">
        <v>4</v>
      </c>
      <c r="G30" s="9">
        <v>3</v>
      </c>
      <c r="H30" s="8">
        <v>8</v>
      </c>
      <c r="I30" s="8">
        <v>7</v>
      </c>
      <c r="J30" s="9">
        <v>1</v>
      </c>
      <c r="K30" s="8">
        <v>10</v>
      </c>
      <c r="L30" s="10">
        <v>1552196</v>
      </c>
      <c r="M30" s="10">
        <v>853169</v>
      </c>
      <c r="N30" s="10">
        <v>277188</v>
      </c>
      <c r="O30" s="10">
        <v>421839</v>
      </c>
      <c r="P30" s="10">
        <v>1227186</v>
      </c>
      <c r="Q30" s="10">
        <v>2458632699</v>
      </c>
      <c r="R30" s="9">
        <v>10</v>
      </c>
    </row>
    <row r="31" spans="1:18" x14ac:dyDescent="0.35">
      <c r="A31" s="3" t="s">
        <v>28</v>
      </c>
      <c r="B31" s="4">
        <v>309</v>
      </c>
      <c r="C31" s="4">
        <v>304</v>
      </c>
      <c r="D31" s="4">
        <v>5</v>
      </c>
      <c r="E31" s="4">
        <v>15</v>
      </c>
      <c r="F31" s="4">
        <v>15</v>
      </c>
      <c r="G31" s="5">
        <v>0</v>
      </c>
      <c r="H31" s="4">
        <v>13</v>
      </c>
      <c r="I31" s="4">
        <v>12</v>
      </c>
      <c r="J31" s="5">
        <v>1</v>
      </c>
      <c r="K31" s="4">
        <v>14</v>
      </c>
      <c r="L31" s="6">
        <v>5157562</v>
      </c>
      <c r="M31" s="6">
        <v>1845594</v>
      </c>
      <c r="N31" s="6">
        <v>2692957</v>
      </c>
      <c r="O31" s="6">
        <v>619011</v>
      </c>
      <c r="P31" s="6">
        <v>2486381</v>
      </c>
      <c r="Q31" s="6">
        <v>4315178538</v>
      </c>
      <c r="R31" s="5">
        <v>17</v>
      </c>
    </row>
    <row r="32" spans="1:18" x14ac:dyDescent="0.35">
      <c r="A32" s="7" t="s">
        <v>29</v>
      </c>
      <c r="B32" s="8">
        <v>56</v>
      </c>
      <c r="C32" s="8">
        <v>39</v>
      </c>
      <c r="D32" s="8">
        <v>17</v>
      </c>
      <c r="E32" s="8">
        <v>4</v>
      </c>
      <c r="F32" s="8">
        <v>4</v>
      </c>
      <c r="G32" s="9">
        <v>0</v>
      </c>
      <c r="H32" s="8">
        <v>3</v>
      </c>
      <c r="I32" s="8">
        <v>1</v>
      </c>
      <c r="J32" s="9">
        <v>2</v>
      </c>
      <c r="K32" s="8">
        <v>10</v>
      </c>
      <c r="L32" s="10">
        <v>2303324</v>
      </c>
      <c r="M32" s="10">
        <v>111425</v>
      </c>
      <c r="N32" s="10">
        <v>2186285</v>
      </c>
      <c r="O32" s="10">
        <v>5613</v>
      </c>
      <c r="P32" s="10">
        <v>798163</v>
      </c>
      <c r="Q32" s="10">
        <v>2370525838</v>
      </c>
      <c r="R32" s="9">
        <v>6</v>
      </c>
    </row>
    <row r="33" spans="1:18" x14ac:dyDescent="0.35">
      <c r="A33" s="3" t="s">
        <v>30</v>
      </c>
      <c r="B33" s="4">
        <v>362</v>
      </c>
      <c r="C33" s="4">
        <v>298</v>
      </c>
      <c r="D33" s="4">
        <v>64</v>
      </c>
      <c r="E33" s="4">
        <v>6</v>
      </c>
      <c r="F33" s="4">
        <v>3</v>
      </c>
      <c r="G33" s="5">
        <v>3</v>
      </c>
      <c r="H33" s="4">
        <v>12</v>
      </c>
      <c r="I33" s="4">
        <v>7</v>
      </c>
      <c r="J33" s="5">
        <v>5</v>
      </c>
      <c r="K33" s="4">
        <v>9</v>
      </c>
      <c r="L33" s="6">
        <v>17105221</v>
      </c>
      <c r="M33" s="6">
        <v>59830</v>
      </c>
      <c r="N33" s="6">
        <v>17045391</v>
      </c>
      <c r="O33" s="6">
        <v>0</v>
      </c>
      <c r="P33" s="6">
        <v>3973143</v>
      </c>
      <c r="Q33" s="6">
        <v>17475504898</v>
      </c>
      <c r="R33" s="5">
        <v>29</v>
      </c>
    </row>
    <row r="34" spans="1:18" x14ac:dyDescent="0.35">
      <c r="A34" s="7" t="s">
        <v>31</v>
      </c>
      <c r="B34" s="8">
        <v>286</v>
      </c>
      <c r="C34" s="8">
        <v>274</v>
      </c>
      <c r="D34" s="8">
        <v>12</v>
      </c>
      <c r="E34" s="8">
        <v>11</v>
      </c>
      <c r="F34" s="8">
        <v>11</v>
      </c>
      <c r="G34" s="9">
        <v>0</v>
      </c>
      <c r="H34" s="8">
        <v>8</v>
      </c>
      <c r="I34" s="8">
        <v>7</v>
      </c>
      <c r="J34" s="9">
        <v>1</v>
      </c>
      <c r="K34" s="8">
        <v>10</v>
      </c>
      <c r="L34" s="10">
        <v>6449922</v>
      </c>
      <c r="M34" s="10">
        <v>30026</v>
      </c>
      <c r="N34" s="10">
        <v>5946162</v>
      </c>
      <c r="O34" s="10">
        <v>473734</v>
      </c>
      <c r="P34" s="10">
        <v>2711628</v>
      </c>
      <c r="Q34" s="10">
        <v>6584282166</v>
      </c>
      <c r="R34" s="9">
        <v>22</v>
      </c>
    </row>
    <row r="35" spans="1:18" x14ac:dyDescent="0.35">
      <c r="A35" s="3" t="s">
        <v>32</v>
      </c>
      <c r="B35" s="4">
        <v>830</v>
      </c>
      <c r="C35" s="4">
        <v>672</v>
      </c>
      <c r="D35" s="4">
        <v>158</v>
      </c>
      <c r="E35" s="4">
        <v>15</v>
      </c>
      <c r="F35" s="4">
        <v>14</v>
      </c>
      <c r="G35" s="5">
        <v>1</v>
      </c>
      <c r="H35" s="4">
        <v>18</v>
      </c>
      <c r="I35" s="4">
        <v>14</v>
      </c>
      <c r="J35" s="5">
        <v>4</v>
      </c>
      <c r="K35" s="4">
        <v>54</v>
      </c>
      <c r="L35" s="6">
        <v>181015314</v>
      </c>
      <c r="M35" s="6">
        <v>866442</v>
      </c>
      <c r="N35" s="6">
        <v>100750407</v>
      </c>
      <c r="O35" s="6">
        <v>79398465</v>
      </c>
      <c r="P35" s="6">
        <v>50111036</v>
      </c>
      <c r="Q35" s="6">
        <v>72816196684</v>
      </c>
      <c r="R35" s="5">
        <v>267</v>
      </c>
    </row>
    <row r="36" spans="1:18" x14ac:dyDescent="0.35">
      <c r="A36" s="7" t="s">
        <v>33</v>
      </c>
      <c r="B36" s="8">
        <v>409</v>
      </c>
      <c r="C36" s="8">
        <v>402</v>
      </c>
      <c r="D36" s="8">
        <v>7</v>
      </c>
      <c r="E36" s="8">
        <v>6</v>
      </c>
      <c r="F36" s="8">
        <v>6</v>
      </c>
      <c r="G36" s="9">
        <v>0</v>
      </c>
      <c r="H36" s="8">
        <v>5</v>
      </c>
      <c r="I36" s="8">
        <v>5</v>
      </c>
      <c r="J36" s="9">
        <v>0</v>
      </c>
      <c r="K36" s="8">
        <v>15</v>
      </c>
      <c r="L36" s="10">
        <v>27871589</v>
      </c>
      <c r="M36" s="10">
        <v>8729398</v>
      </c>
      <c r="N36" s="10">
        <v>16498752</v>
      </c>
      <c r="O36" s="10">
        <v>2643438</v>
      </c>
      <c r="P36" s="10">
        <v>5668883</v>
      </c>
      <c r="Q36" s="10">
        <v>15607811031</v>
      </c>
      <c r="R36" s="9">
        <v>48</v>
      </c>
    </row>
    <row r="37" spans="1:18" x14ac:dyDescent="0.35">
      <c r="A37" s="3" t="s">
        <v>34</v>
      </c>
      <c r="B37" s="4">
        <v>32</v>
      </c>
      <c r="C37" s="4">
        <v>27</v>
      </c>
      <c r="D37" s="4">
        <v>5</v>
      </c>
      <c r="E37" s="4">
        <v>1</v>
      </c>
      <c r="F37" s="4">
        <v>0</v>
      </c>
      <c r="G37" s="5">
        <v>1</v>
      </c>
      <c r="H37" s="4">
        <v>0</v>
      </c>
      <c r="I37" s="4">
        <v>0</v>
      </c>
      <c r="J37" s="5">
        <v>0</v>
      </c>
      <c r="K37" s="4">
        <v>6</v>
      </c>
      <c r="L37" s="6">
        <v>184015</v>
      </c>
      <c r="M37" s="6">
        <v>0</v>
      </c>
      <c r="N37" s="6">
        <v>184015</v>
      </c>
      <c r="O37" s="6">
        <v>0</v>
      </c>
      <c r="P37" s="6">
        <v>698171</v>
      </c>
      <c r="Q37" s="6">
        <v>1374445441</v>
      </c>
      <c r="R37" s="5">
        <v>5</v>
      </c>
    </row>
    <row r="38" spans="1:18" x14ac:dyDescent="0.35">
      <c r="A38" s="7" t="s">
        <v>35</v>
      </c>
      <c r="B38" s="8">
        <v>1162</v>
      </c>
      <c r="C38" s="8">
        <v>826</v>
      </c>
      <c r="D38" s="8">
        <v>336</v>
      </c>
      <c r="E38" s="8">
        <v>139</v>
      </c>
      <c r="F38" s="8">
        <v>95</v>
      </c>
      <c r="G38" s="9">
        <v>44</v>
      </c>
      <c r="H38" s="8">
        <v>118</v>
      </c>
      <c r="I38" s="8">
        <v>86</v>
      </c>
      <c r="J38" s="9">
        <v>32</v>
      </c>
      <c r="K38" s="8">
        <v>20</v>
      </c>
      <c r="L38" s="10">
        <v>75341136</v>
      </c>
      <c r="M38" s="10">
        <v>30611816</v>
      </c>
      <c r="N38" s="10">
        <v>44583352</v>
      </c>
      <c r="O38" s="10">
        <v>145967</v>
      </c>
      <c r="P38" s="10">
        <v>13701708</v>
      </c>
      <c r="Q38" s="10">
        <v>26187237969</v>
      </c>
      <c r="R38" s="9">
        <v>104</v>
      </c>
    </row>
    <row r="39" spans="1:18" x14ac:dyDescent="0.35">
      <c r="A39" s="3" t="s">
        <v>36</v>
      </c>
      <c r="B39" s="4">
        <v>312</v>
      </c>
      <c r="C39" s="4">
        <v>207</v>
      </c>
      <c r="D39" s="4">
        <v>105</v>
      </c>
      <c r="E39" s="4">
        <v>21</v>
      </c>
      <c r="F39" s="4">
        <v>3</v>
      </c>
      <c r="G39" s="5">
        <v>18</v>
      </c>
      <c r="H39" s="4">
        <v>16</v>
      </c>
      <c r="I39" s="4">
        <v>5</v>
      </c>
      <c r="J39" s="5">
        <v>11</v>
      </c>
      <c r="K39" s="4">
        <v>13</v>
      </c>
      <c r="L39" s="6">
        <v>20626562</v>
      </c>
      <c r="M39" s="6">
        <v>1334516</v>
      </c>
      <c r="N39" s="6">
        <v>5700215</v>
      </c>
      <c r="O39" s="6">
        <v>13591830</v>
      </c>
      <c r="P39" s="6">
        <v>2311631</v>
      </c>
      <c r="Q39" s="6">
        <v>5173834353</v>
      </c>
      <c r="R39" s="5">
        <v>25</v>
      </c>
    </row>
    <row r="40" spans="1:18" x14ac:dyDescent="0.35">
      <c r="A40" s="7" t="s">
        <v>37</v>
      </c>
      <c r="B40" s="8">
        <v>84</v>
      </c>
      <c r="C40" s="8">
        <v>74</v>
      </c>
      <c r="D40" s="8">
        <v>10</v>
      </c>
      <c r="E40" s="8">
        <v>4</v>
      </c>
      <c r="F40" s="8">
        <v>4</v>
      </c>
      <c r="G40" s="9">
        <v>0</v>
      </c>
      <c r="H40" s="8">
        <v>10</v>
      </c>
      <c r="I40" s="8">
        <v>10</v>
      </c>
      <c r="J40" s="9">
        <v>0</v>
      </c>
      <c r="K40" s="8">
        <v>6</v>
      </c>
      <c r="L40" s="10">
        <v>2017947</v>
      </c>
      <c r="M40" s="10">
        <v>230616</v>
      </c>
      <c r="N40" s="10">
        <v>1787331</v>
      </c>
      <c r="O40" s="10">
        <v>0</v>
      </c>
      <c r="P40" s="10">
        <v>2565874</v>
      </c>
      <c r="Q40" s="10">
        <v>11197091390</v>
      </c>
      <c r="R40" s="9">
        <v>14</v>
      </c>
    </row>
    <row r="41" spans="1:18" x14ac:dyDescent="0.35">
      <c r="A41" s="3" t="s">
        <v>38</v>
      </c>
      <c r="B41" s="4">
        <v>573</v>
      </c>
      <c r="C41" s="4">
        <v>513</v>
      </c>
      <c r="D41" s="4">
        <v>60</v>
      </c>
      <c r="E41" s="4">
        <v>194</v>
      </c>
      <c r="F41" s="4">
        <v>187</v>
      </c>
      <c r="G41" s="5">
        <v>7</v>
      </c>
      <c r="H41" s="4">
        <v>142</v>
      </c>
      <c r="I41" s="4">
        <v>134</v>
      </c>
      <c r="J41" s="5">
        <v>8</v>
      </c>
      <c r="K41" s="4">
        <v>7</v>
      </c>
      <c r="L41" s="6">
        <v>60620845</v>
      </c>
      <c r="M41" s="6">
        <v>1493114</v>
      </c>
      <c r="N41" s="6">
        <v>59127731</v>
      </c>
      <c r="O41" s="6">
        <v>0</v>
      </c>
      <c r="P41" s="6">
        <v>10699497</v>
      </c>
      <c r="Q41" s="6">
        <v>36002255104</v>
      </c>
      <c r="R41" s="5">
        <v>72</v>
      </c>
    </row>
    <row r="42" spans="1:18" x14ac:dyDescent="0.35">
      <c r="A42" s="7" t="s">
        <v>39</v>
      </c>
      <c r="B42" s="8">
        <v>44</v>
      </c>
      <c r="C42" s="8">
        <v>34</v>
      </c>
      <c r="D42" s="8">
        <v>10</v>
      </c>
      <c r="E42" s="8">
        <v>1</v>
      </c>
      <c r="F42" s="8">
        <v>1</v>
      </c>
      <c r="G42" s="9">
        <v>0</v>
      </c>
      <c r="H42" s="8">
        <v>0</v>
      </c>
      <c r="I42" s="8">
        <v>0</v>
      </c>
      <c r="J42" s="9">
        <v>0</v>
      </c>
      <c r="K42" s="8">
        <v>3</v>
      </c>
      <c r="L42" s="10">
        <v>381034</v>
      </c>
      <c r="M42" s="10">
        <v>0</v>
      </c>
      <c r="N42" s="10">
        <v>381034</v>
      </c>
      <c r="O42" s="10">
        <v>0</v>
      </c>
      <c r="P42" s="10">
        <v>810951</v>
      </c>
      <c r="Q42" s="10">
        <v>2873339415</v>
      </c>
      <c r="R42" s="9">
        <v>13</v>
      </c>
    </row>
    <row r="43" spans="1:18" x14ac:dyDescent="0.35">
      <c r="A43" s="3" t="s">
        <v>40</v>
      </c>
      <c r="B43" s="4">
        <v>103</v>
      </c>
      <c r="C43" s="4">
        <v>87</v>
      </c>
      <c r="D43" s="4">
        <v>16</v>
      </c>
      <c r="E43" s="4">
        <v>3</v>
      </c>
      <c r="F43" s="4">
        <v>2</v>
      </c>
      <c r="G43" s="5">
        <v>1</v>
      </c>
      <c r="H43" s="4">
        <v>0</v>
      </c>
      <c r="I43" s="4">
        <v>0</v>
      </c>
      <c r="J43" s="5">
        <v>0</v>
      </c>
      <c r="K43" s="4">
        <v>13</v>
      </c>
      <c r="L43" s="6">
        <v>5868498</v>
      </c>
      <c r="M43" s="6">
        <v>0</v>
      </c>
      <c r="N43" s="6">
        <v>5832584</v>
      </c>
      <c r="O43" s="6">
        <v>35914</v>
      </c>
      <c r="P43" s="6">
        <v>1255423</v>
      </c>
      <c r="Q43" s="6">
        <v>2961434109</v>
      </c>
      <c r="R43" s="5">
        <v>10</v>
      </c>
    </row>
    <row r="44" spans="1:18" x14ac:dyDescent="0.35">
      <c r="A44" s="7" t="s">
        <v>41</v>
      </c>
      <c r="B44" s="8">
        <v>336</v>
      </c>
      <c r="C44" s="8">
        <v>236</v>
      </c>
      <c r="D44" s="8">
        <v>100</v>
      </c>
      <c r="E44" s="8">
        <v>21</v>
      </c>
      <c r="F44" s="8">
        <v>10</v>
      </c>
      <c r="G44" s="9">
        <v>11</v>
      </c>
      <c r="H44" s="8">
        <v>14</v>
      </c>
      <c r="I44" s="8">
        <v>2</v>
      </c>
      <c r="J44" s="9">
        <v>12</v>
      </c>
      <c r="K44" s="8">
        <v>10</v>
      </c>
      <c r="L44" s="10">
        <v>8104192</v>
      </c>
      <c r="M44" s="10">
        <v>241854</v>
      </c>
      <c r="N44" s="10">
        <v>5197264</v>
      </c>
      <c r="O44" s="10">
        <v>2665074</v>
      </c>
      <c r="P44" s="10">
        <v>1615842</v>
      </c>
      <c r="Q44" s="10">
        <v>7031608207</v>
      </c>
      <c r="R44" s="9">
        <v>14</v>
      </c>
    </row>
    <row r="45" spans="1:18" x14ac:dyDescent="0.35">
      <c r="A45" s="3" t="s">
        <v>42</v>
      </c>
      <c r="B45" s="4">
        <v>74</v>
      </c>
      <c r="C45" s="4">
        <v>66</v>
      </c>
      <c r="D45" s="4">
        <v>8</v>
      </c>
      <c r="E45" s="4">
        <v>3</v>
      </c>
      <c r="F45" s="4">
        <v>1</v>
      </c>
      <c r="G45" s="5">
        <v>2</v>
      </c>
      <c r="H45" s="4">
        <v>3</v>
      </c>
      <c r="I45" s="4">
        <v>1</v>
      </c>
      <c r="J45" s="5">
        <v>2</v>
      </c>
      <c r="K45" s="4">
        <v>10</v>
      </c>
      <c r="L45" s="6">
        <v>810831</v>
      </c>
      <c r="M45" s="6">
        <v>463237</v>
      </c>
      <c r="N45" s="6">
        <v>336734</v>
      </c>
      <c r="O45" s="6">
        <v>10861</v>
      </c>
      <c r="P45" s="6">
        <v>479276</v>
      </c>
      <c r="Q45" s="6">
        <v>982499940</v>
      </c>
      <c r="R45" s="5">
        <v>5</v>
      </c>
    </row>
    <row r="46" spans="1:18" x14ac:dyDescent="0.35">
      <c r="A46" s="7" t="s">
        <v>43</v>
      </c>
      <c r="B46" s="8">
        <v>244</v>
      </c>
      <c r="C46" s="8">
        <v>214</v>
      </c>
      <c r="D46" s="8">
        <v>30</v>
      </c>
      <c r="E46" s="8">
        <v>20</v>
      </c>
      <c r="F46" s="8">
        <v>15</v>
      </c>
      <c r="G46" s="9">
        <v>5</v>
      </c>
      <c r="H46" s="8">
        <v>6</v>
      </c>
      <c r="I46" s="8">
        <v>5</v>
      </c>
      <c r="J46" s="9">
        <v>1</v>
      </c>
      <c r="K46" s="8">
        <v>33</v>
      </c>
      <c r="L46" s="10">
        <v>44456267</v>
      </c>
      <c r="M46" s="10">
        <v>1796185</v>
      </c>
      <c r="N46" s="10">
        <v>22999008</v>
      </c>
      <c r="O46" s="10">
        <v>19661073</v>
      </c>
      <c r="P46" s="10">
        <v>7826023</v>
      </c>
      <c r="Q46" s="10">
        <v>12258135031</v>
      </c>
      <c r="R46" s="9">
        <v>59</v>
      </c>
    </row>
    <row r="47" spans="1:18" x14ac:dyDescent="0.35">
      <c r="A47" s="3" t="s">
        <v>44</v>
      </c>
      <c r="B47" s="4">
        <v>1512</v>
      </c>
      <c r="C47" s="4">
        <v>1382</v>
      </c>
      <c r="D47" s="4">
        <v>130</v>
      </c>
      <c r="E47" s="4">
        <v>96</v>
      </c>
      <c r="F47" s="4">
        <v>82</v>
      </c>
      <c r="G47" s="5">
        <v>14</v>
      </c>
      <c r="H47" s="4">
        <v>37</v>
      </c>
      <c r="I47" s="4">
        <v>35</v>
      </c>
      <c r="J47" s="5">
        <v>2</v>
      </c>
      <c r="K47" s="4">
        <v>15</v>
      </c>
      <c r="L47" s="6">
        <v>74435337</v>
      </c>
      <c r="M47" s="6">
        <v>60514525</v>
      </c>
      <c r="N47" s="6">
        <v>12867176</v>
      </c>
      <c r="O47" s="6">
        <v>1053636</v>
      </c>
      <c r="P47" s="6">
        <v>21655107</v>
      </c>
      <c r="Q47" s="6">
        <v>43297652683</v>
      </c>
      <c r="R47" s="5">
        <v>161</v>
      </c>
    </row>
    <row r="48" spans="1:18" x14ac:dyDescent="0.35">
      <c r="A48" s="7" t="s">
        <v>71</v>
      </c>
      <c r="B48" s="8">
        <v>14</v>
      </c>
      <c r="C48" s="8">
        <v>13</v>
      </c>
      <c r="D48" s="8">
        <v>1</v>
      </c>
      <c r="E48" s="8">
        <v>0</v>
      </c>
      <c r="F48" s="8">
        <v>0</v>
      </c>
      <c r="G48" s="9">
        <v>0</v>
      </c>
      <c r="H48" s="8">
        <v>0</v>
      </c>
      <c r="I48" s="8">
        <v>0</v>
      </c>
      <c r="J48" s="9">
        <v>0</v>
      </c>
      <c r="K48" s="8">
        <v>0</v>
      </c>
      <c r="L48" s="10">
        <v>0</v>
      </c>
      <c r="M48" s="10">
        <v>0</v>
      </c>
      <c r="N48" s="10">
        <v>0</v>
      </c>
      <c r="O48" s="10">
        <v>0</v>
      </c>
      <c r="P48" s="10">
        <v>323923</v>
      </c>
      <c r="Q48" s="10">
        <v>86450380</v>
      </c>
      <c r="R48" s="9">
        <v>4</v>
      </c>
    </row>
    <row r="49" spans="1:18" x14ac:dyDescent="0.35">
      <c r="A49" s="3" t="s">
        <v>45</v>
      </c>
      <c r="B49" s="4">
        <v>151</v>
      </c>
      <c r="C49" s="4">
        <v>116</v>
      </c>
      <c r="D49" s="4">
        <v>35</v>
      </c>
      <c r="E49" s="4">
        <v>17</v>
      </c>
      <c r="F49" s="4">
        <v>6</v>
      </c>
      <c r="G49" s="5">
        <v>11</v>
      </c>
      <c r="H49" s="4">
        <v>9</v>
      </c>
      <c r="I49" s="4">
        <v>3</v>
      </c>
      <c r="J49" s="5">
        <v>6</v>
      </c>
      <c r="K49" s="4">
        <v>52</v>
      </c>
      <c r="L49" s="6">
        <v>2473344</v>
      </c>
      <c r="M49" s="6">
        <v>198606</v>
      </c>
      <c r="N49" s="6">
        <v>2167546</v>
      </c>
      <c r="O49" s="6">
        <v>107192</v>
      </c>
      <c r="P49" s="6">
        <v>2351573</v>
      </c>
      <c r="Q49" s="6">
        <v>3264010842</v>
      </c>
      <c r="R49" s="5">
        <v>15</v>
      </c>
    </row>
    <row r="50" spans="1:18" x14ac:dyDescent="0.35">
      <c r="A50" s="7" t="s">
        <v>46</v>
      </c>
      <c r="B50" s="8">
        <v>72</v>
      </c>
      <c r="C50" s="8">
        <v>51</v>
      </c>
      <c r="D50" s="8">
        <v>21</v>
      </c>
      <c r="E50" s="8">
        <v>16</v>
      </c>
      <c r="F50" s="8">
        <v>15</v>
      </c>
      <c r="G50" s="9">
        <v>1</v>
      </c>
      <c r="H50" s="8">
        <v>4</v>
      </c>
      <c r="I50" s="8">
        <v>4</v>
      </c>
      <c r="J50" s="9">
        <v>0</v>
      </c>
      <c r="K50" s="8">
        <v>8</v>
      </c>
      <c r="L50" s="10">
        <v>11733234</v>
      </c>
      <c r="M50" s="10">
        <v>54834</v>
      </c>
      <c r="N50" s="10">
        <v>10801629</v>
      </c>
      <c r="O50" s="10">
        <v>876771</v>
      </c>
      <c r="P50" s="10">
        <v>957670</v>
      </c>
      <c r="Q50" s="10">
        <v>1795293573</v>
      </c>
      <c r="R50" s="9">
        <v>6</v>
      </c>
    </row>
    <row r="51" spans="1:18" x14ac:dyDescent="0.35">
      <c r="A51" s="3" t="s">
        <v>47</v>
      </c>
      <c r="B51" s="4">
        <v>446</v>
      </c>
      <c r="C51" s="4">
        <v>444</v>
      </c>
      <c r="D51" s="4">
        <v>2</v>
      </c>
      <c r="E51" s="4">
        <v>18</v>
      </c>
      <c r="F51" s="4">
        <v>16</v>
      </c>
      <c r="G51" s="5">
        <v>2</v>
      </c>
      <c r="H51" s="4">
        <v>44</v>
      </c>
      <c r="I51" s="4">
        <v>43</v>
      </c>
      <c r="J51" s="5">
        <v>1</v>
      </c>
      <c r="K51" s="4">
        <v>24</v>
      </c>
      <c r="L51" s="6">
        <v>28546778</v>
      </c>
      <c r="M51" s="6">
        <v>9116380</v>
      </c>
      <c r="N51" s="6">
        <v>9090710</v>
      </c>
      <c r="O51" s="6">
        <v>10339688</v>
      </c>
      <c r="P51" s="6">
        <v>11483807</v>
      </c>
      <c r="Q51" s="6">
        <v>10378177032</v>
      </c>
      <c r="R51" s="5">
        <v>92</v>
      </c>
    </row>
    <row r="52" spans="1:18" x14ac:dyDescent="0.35">
      <c r="A52" s="7" t="s">
        <v>48</v>
      </c>
      <c r="B52" s="8">
        <v>473</v>
      </c>
      <c r="C52" s="8">
        <v>413</v>
      </c>
      <c r="D52" s="8">
        <v>60</v>
      </c>
      <c r="E52" s="8">
        <v>19</v>
      </c>
      <c r="F52" s="8">
        <v>9</v>
      </c>
      <c r="G52" s="9">
        <v>10</v>
      </c>
      <c r="H52" s="8">
        <v>11</v>
      </c>
      <c r="I52" s="8">
        <v>6</v>
      </c>
      <c r="J52" s="9">
        <v>5</v>
      </c>
      <c r="K52" s="8">
        <v>28</v>
      </c>
      <c r="L52" s="10">
        <v>12778764</v>
      </c>
      <c r="M52" s="10">
        <v>1894733</v>
      </c>
      <c r="N52" s="10">
        <v>7713225</v>
      </c>
      <c r="O52" s="10">
        <v>3170806</v>
      </c>
      <c r="P52" s="10">
        <v>8427268</v>
      </c>
      <c r="Q52" s="10">
        <v>14577570938</v>
      </c>
      <c r="R52" s="9">
        <v>55</v>
      </c>
    </row>
    <row r="53" spans="1:18" x14ac:dyDescent="0.35">
      <c r="A53" s="3" t="s">
        <v>49</v>
      </c>
      <c r="B53" s="4">
        <v>215</v>
      </c>
      <c r="C53" s="4">
        <v>192</v>
      </c>
      <c r="D53" s="4">
        <v>23</v>
      </c>
      <c r="E53" s="4">
        <v>5</v>
      </c>
      <c r="F53" s="4">
        <v>3</v>
      </c>
      <c r="G53" s="5">
        <v>2</v>
      </c>
      <c r="H53" s="4">
        <v>4</v>
      </c>
      <c r="I53" s="4">
        <v>2</v>
      </c>
      <c r="J53" s="5">
        <v>2</v>
      </c>
      <c r="K53" s="4">
        <v>6</v>
      </c>
      <c r="L53" s="6">
        <v>14887448</v>
      </c>
      <c r="M53" s="6">
        <v>91877</v>
      </c>
      <c r="N53" s="6">
        <v>12100261</v>
      </c>
      <c r="O53" s="6">
        <v>2695310</v>
      </c>
      <c r="P53" s="6">
        <v>1290508</v>
      </c>
      <c r="Q53" s="6">
        <v>4294691890</v>
      </c>
      <c r="R53" s="5">
        <v>19</v>
      </c>
    </row>
    <row r="54" spans="1:18" x14ac:dyDescent="0.35">
      <c r="A54" s="7" t="s">
        <v>50</v>
      </c>
      <c r="B54" s="8">
        <v>180</v>
      </c>
      <c r="C54" s="8">
        <v>166</v>
      </c>
      <c r="D54" s="8">
        <v>14</v>
      </c>
      <c r="E54" s="8">
        <v>2</v>
      </c>
      <c r="F54" s="8">
        <v>2</v>
      </c>
      <c r="G54" s="9">
        <v>0</v>
      </c>
      <c r="H54" s="8">
        <v>6</v>
      </c>
      <c r="I54" s="8">
        <v>4</v>
      </c>
      <c r="J54" s="9">
        <v>2</v>
      </c>
      <c r="K54" s="8">
        <v>19</v>
      </c>
      <c r="L54" s="10">
        <v>16443724</v>
      </c>
      <c r="M54" s="10">
        <v>35334</v>
      </c>
      <c r="N54" s="10">
        <v>13337498</v>
      </c>
      <c r="O54" s="10">
        <v>3070892</v>
      </c>
      <c r="P54" s="10">
        <v>1431179</v>
      </c>
      <c r="Q54" s="10">
        <v>9846290921</v>
      </c>
      <c r="R54" s="9">
        <v>10</v>
      </c>
    </row>
    <row r="55" spans="1:18" x14ac:dyDescent="0.35">
      <c r="A55" s="3" t="s">
        <v>51</v>
      </c>
      <c r="B55" s="4">
        <v>54</v>
      </c>
      <c r="C55" s="4">
        <v>53</v>
      </c>
      <c r="D55" s="4">
        <v>1</v>
      </c>
      <c r="E55" s="4">
        <v>3</v>
      </c>
      <c r="F55" s="4">
        <v>2</v>
      </c>
      <c r="G55" s="5">
        <v>1</v>
      </c>
      <c r="H55" s="4">
        <v>1</v>
      </c>
      <c r="I55" s="4">
        <v>1</v>
      </c>
      <c r="J55" s="5">
        <v>0</v>
      </c>
      <c r="K55" s="4">
        <v>6</v>
      </c>
      <c r="L55" s="6">
        <v>849322</v>
      </c>
      <c r="M55" s="6">
        <v>2100</v>
      </c>
      <c r="N55" s="6">
        <v>847122</v>
      </c>
      <c r="O55" s="6">
        <v>100</v>
      </c>
      <c r="P55" s="6">
        <v>443354</v>
      </c>
      <c r="Q55" s="6">
        <v>692031455</v>
      </c>
      <c r="R55" s="5">
        <v>4</v>
      </c>
    </row>
    <row r="56" spans="1:18" x14ac:dyDescent="0.35">
      <c r="A56" s="11" t="s">
        <v>72</v>
      </c>
      <c r="B56" s="12">
        <f t="shared" ref="B56:R56" si="0">SUM(B3:B55)</f>
        <v>19720</v>
      </c>
      <c r="C56" s="12">
        <f t="shared" si="0"/>
        <v>16399</v>
      </c>
      <c r="D56" s="12">
        <f t="shared" si="0"/>
        <v>3321</v>
      </c>
      <c r="E56" s="12">
        <f t="shared" si="0"/>
        <v>1325</v>
      </c>
      <c r="F56" s="12">
        <f t="shared" si="0"/>
        <v>987</v>
      </c>
      <c r="G56" s="13">
        <f t="shared" si="0"/>
        <v>338</v>
      </c>
      <c r="H56" s="12">
        <f t="shared" si="0"/>
        <v>1017</v>
      </c>
      <c r="I56" s="12">
        <f t="shared" si="0"/>
        <v>774</v>
      </c>
      <c r="J56" s="13">
        <f t="shared" si="0"/>
        <v>243</v>
      </c>
      <c r="K56" s="12">
        <f t="shared" si="0"/>
        <v>786</v>
      </c>
      <c r="L56" s="14">
        <f t="shared" si="0"/>
        <v>1027995702</v>
      </c>
      <c r="M56" s="14">
        <f t="shared" si="0"/>
        <v>173194611</v>
      </c>
      <c r="N56" s="14">
        <f t="shared" si="0"/>
        <v>636541119</v>
      </c>
      <c r="O56" s="14">
        <f t="shared" si="0"/>
        <v>218259966</v>
      </c>
      <c r="P56" s="14">
        <f t="shared" si="0"/>
        <v>305842035</v>
      </c>
      <c r="Q56" s="14">
        <f t="shared" si="0"/>
        <v>678892781237</v>
      </c>
      <c r="R56" s="15">
        <f t="shared" si="0"/>
        <v>2034</v>
      </c>
    </row>
    <row r="58" spans="1:18" ht="16.5" x14ac:dyDescent="0.35">
      <c r="A58" s="16" t="s">
        <v>73</v>
      </c>
    </row>
    <row r="59" spans="1:18" ht="16.5" x14ac:dyDescent="0.35">
      <c r="A59" s="16" t="s">
        <v>74</v>
      </c>
    </row>
    <row r="60" spans="1:18" ht="16.5" x14ac:dyDescent="0.35">
      <c r="A60" s="16" t="s">
        <v>75</v>
      </c>
    </row>
    <row r="61" spans="1:18" ht="16.5" x14ac:dyDescent="0.35">
      <c r="A61" s="16" t="s">
        <v>76</v>
      </c>
    </row>
    <row r="62" spans="1:18" ht="16.5" x14ac:dyDescent="0.35">
      <c r="A62" s="16" t="s">
        <v>77</v>
      </c>
    </row>
    <row r="64" spans="1:18" x14ac:dyDescent="0.35">
      <c r="A64" t="s">
        <v>78</v>
      </c>
    </row>
  </sheetData>
  <sheetProtection algorithmName="SHA-512" hashValue="vPWDbd6F90ndmqXFtLlNZQ4p4mDLYMr2xiIzu46+sTJ+dOXTUqJ3Cvjo8Q9r0czABcJLFUFQETp+OQYkt9Lo3A==" saltValue="/FhRAq75kgAdGj/m9qdYR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Statistical Chart</vt:lpstr>
    </vt:vector>
  </TitlesOfParts>
  <Company>DHHS OIG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Peters, Keith J (OIG/OEI)</dc:creator>
  <cp:lastModifiedBy>Peters, Keith J (OIG/OEI)</cp:lastModifiedBy>
  <dcterms:created xsi:type="dcterms:W3CDTF">2025-04-24T14:56:09Z</dcterms:created>
  <dcterms:modified xsi:type="dcterms:W3CDTF">2025-07-24T18:28:01Z</dcterms:modified>
</cp:coreProperties>
</file>