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Peters\Desktop\MFCU Statistical Charts\"/>
    </mc:Choice>
  </mc:AlternateContent>
  <xr:revisionPtr revIDLastSave="0" documentId="13_ncr:1_{F0FDD703-71DB-4D9A-A35B-5709FCCBDA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atistical Char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6" i="2" l="1"/>
  <c r="O56" i="2"/>
  <c r="P56" i="2"/>
  <c r="Q56" i="2"/>
  <c r="M56" i="2"/>
  <c r="L56" i="2"/>
  <c r="R56" i="2"/>
  <c r="K56" i="2"/>
  <c r="J56" i="2"/>
  <c r="I56" i="2"/>
  <c r="H56" i="2"/>
  <c r="G56" i="2"/>
  <c r="F56" i="2"/>
  <c r="E56" i="2"/>
  <c r="D56" i="2"/>
  <c r="C56" i="2"/>
  <c r="B56" i="2"/>
</calcChain>
</file>

<file path=xl/sharedStrings.xml><?xml version="1.0" encoding="utf-8"?>
<sst xmlns="http://schemas.openxmlformats.org/spreadsheetml/2006/main" count="79" uniqueCount="79">
  <si>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</si>
  <si>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</si>
  <si>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</si>
  <si>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</si>
  <si>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</si>
  <si>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</si>
  <si>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</si>
  <si>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</si>
  <si>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</si>
  <si>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</si>
  <si>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</si>
  <si>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</si>
  <si>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</si>
  <si>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</si>
  <si>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</si>
  <si>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</si>
  <si>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</si>
  <si>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</si>
  <si>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</si>
  <si>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</si>
  <si>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</si>
  <si>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</si>
  <si>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</si>
  <si>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</si>
  <si>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</si>
  <si>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</si>
  <si>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</si>
  <si>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</si>
  <si>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</si>
  <si>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</si>
  <si>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</si>
  <si>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</si>
  <si>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</si>
  <si>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</si>
  <si>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</si>
  <si>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</si>
  <si>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</si>
  <si>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</si>
  <si>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</si>
  <si>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</si>
  <si>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</si>
  <si>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</si>
  <si>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</si>
  <si>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</si>
  <si>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</si>
  <si>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</si>
  <si>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</si>
  <si>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</si>
  <si>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</si>
  <si>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GRAND TOTAL</t>
  </si>
  <si>
    <t>Puerto Rico</t>
  </si>
  <si>
    <t>U.S. Virgin Islands</t>
  </si>
  <si>
    <t>Civil Settlements and Judgments</t>
  </si>
  <si>
    <t>North Dakota</t>
  </si>
  <si>
    <t>State</t>
  </si>
  <si>
    <r>
      <t>Total Investigations</t>
    </r>
    <r>
      <rPr>
        <b/>
        <vertAlign val="superscript"/>
        <sz val="11"/>
        <color theme="0"/>
        <rFont val="Calibri"/>
        <family val="2"/>
      </rPr>
      <t>1</t>
    </r>
  </si>
  <si>
    <r>
      <t>Fraud Investigations</t>
    </r>
    <r>
      <rPr>
        <b/>
        <vertAlign val="superscript"/>
        <sz val="11"/>
        <color theme="0"/>
        <rFont val="Calibri"/>
        <family val="2"/>
      </rPr>
      <t>1</t>
    </r>
  </si>
  <si>
    <r>
      <t>Abuse/Neglect Investigations</t>
    </r>
    <r>
      <rPr>
        <b/>
        <vertAlign val="superscript"/>
        <sz val="11"/>
        <color theme="0"/>
        <rFont val="Calibri"/>
        <family val="2"/>
      </rPr>
      <t>1</t>
    </r>
  </si>
  <si>
    <t>Total Indictments</t>
  </si>
  <si>
    <t>Fraud Indictments</t>
  </si>
  <si>
    <t>Abuse/Neglect Indictments</t>
  </si>
  <si>
    <t>Total Convictions</t>
  </si>
  <si>
    <t>Fraud Convictions</t>
  </si>
  <si>
    <r>
      <t>Total Recoveries</t>
    </r>
    <r>
      <rPr>
        <b/>
        <vertAlign val="superscript"/>
        <sz val="11"/>
        <color theme="0"/>
        <rFont val="Calibri"/>
        <family val="2"/>
      </rPr>
      <t>2</t>
    </r>
  </si>
  <si>
    <r>
      <t>Total Criminal Recoveries</t>
    </r>
    <r>
      <rPr>
        <b/>
        <vertAlign val="superscript"/>
        <sz val="11"/>
        <color theme="0"/>
        <rFont val="Calibri"/>
        <family val="2"/>
      </rPr>
      <t>2</t>
    </r>
  </si>
  <si>
    <r>
      <t>Civil Recoveries Global</t>
    </r>
    <r>
      <rPr>
        <b/>
        <vertAlign val="superscript"/>
        <sz val="11"/>
        <color theme="0"/>
        <rFont val="Calibri"/>
        <family val="2"/>
      </rPr>
      <t>2,4</t>
    </r>
  </si>
  <si>
    <r>
      <t>Civil Recoveries Other</t>
    </r>
    <r>
      <rPr>
        <b/>
        <vertAlign val="superscript"/>
        <sz val="11"/>
        <color theme="0"/>
        <rFont val="Calibri"/>
        <family val="2"/>
      </rPr>
      <t>2</t>
    </r>
  </si>
  <si>
    <r>
      <t>MFCU Grant Expenditures</t>
    </r>
    <r>
      <rPr>
        <b/>
        <vertAlign val="superscript"/>
        <sz val="11"/>
        <color theme="0"/>
        <rFont val="Calibri"/>
        <family val="2"/>
      </rPr>
      <t>3</t>
    </r>
  </si>
  <si>
    <r>
      <t>Total Medicaid Expenditures</t>
    </r>
    <r>
      <rPr>
        <b/>
        <vertAlign val="superscript"/>
        <sz val="11"/>
        <color theme="0"/>
        <rFont val="Calibri"/>
        <family val="2"/>
      </rPr>
      <t>3</t>
    </r>
  </si>
  <si>
    <r>
      <t>Staff On Board</t>
    </r>
    <r>
      <rPr>
        <b/>
        <vertAlign val="superscript"/>
        <sz val="11"/>
        <color theme="0"/>
        <rFont val="Calibri"/>
        <family val="2"/>
      </rPr>
      <t>5</t>
    </r>
  </si>
  <si>
    <t>FY 2022 MFCU Statistical Chart</t>
  </si>
  <si>
    <t>Information in this chart, except Medicaid Expenditures, was reported to OIG by the MFCUs.  All information is current as of February 23, 2023.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</si>
  <si>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Investigations are defined as the total number of open investigations at the end of the fiscal year.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</si>
  <si>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Recoveries are defined as the amount of money that defendants are required to pay as a result of a settlement, judgment, or prefiling settlement in criminal and civil cases and may not reflect actual collections. Recoveries may involve cases that include participation by other Federal and State agencies.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</si>
  <si>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MFCU and Medicaid Expenditures include both State and Federal expenditures.  </t>
    </r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</si>
  <si>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“Global” recoveries derive from civil settlements or judgments involving the U.S. Department of Justice and a group of State MFCUs and are facilitated by the National Association of Medicaid Fraud Control Units.</t>
    </r>
  </si>
  <si>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Staff on Board is defined as the total number of staff employed by the Unit at the end of the fiscal year.</t>
    </r>
  </si>
  <si>
    <t>Abuse/Neglect Convictions</t>
  </si>
  <si>
    <t>District of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</si>
</sst>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5"/>
      <color theme="8" tint="-0.249977111117893"/>
      <name val="Calibri"/>
      <family val="2"/>
    </font>
    <font>
      <sz val="11"/>
      <color theme="8" tint="-0.249977111117893"/>
      <name val="Calibri"/>
      <family val="2"/>
    </font>
    <font>
      <sz val="11"/>
      <color theme="5"/>
      <name val="Calibri"/>
      <family val="2"/>
    </font>
    <font>
      <b/>
      <sz val="11"/>
      <color theme="0"/>
      <name val="Calibri"/>
      <family val="2"/>
    </font>
    <font>
      <b/>
      <vertAlign val="superscript"/>
      <sz val="11"/>
      <color theme="0"/>
      <name val="Calibri"/>
      <family val="2"/>
    </font>
    <font>
      <sz val="11"/>
      <color rgb="FF444649"/>
      <name val="Calibri"/>
      <family val="2"/>
    </font>
    <font>
      <b/>
      <sz val="11"/>
      <color rgb="FF444649"/>
      <name val="Calibri"/>
      <family val="2"/>
    </font>
    <font>
      <vertAlign val="superscript"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8" tint="-0.249977111117893"/>
        <bgColor theme="5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 applyAlignment="1">
      <alignment horizontal="left" wrapText="1"/>
    </xf>
    <xf numFmtId="0" fontId="7" fillId="4" borderId="0" xfId="0" applyFont="1" applyFill="1" applyAlignment="1">
      <alignment horizontal="left" vertical="top" wrapText="1"/>
    </xf>
    <xf numFmtId="37" fontId="7" fillId="4" borderId="0" xfId="0" applyNumberFormat="1" applyFont="1" applyFill="1" applyAlignment="1">
      <alignment horizontal="right" vertical="top"/>
    </xf>
    <xf numFmtId="0" fontId="7" fillId="4" borderId="0" xfId="0" applyFont="1" applyFill="1" applyAlignment="1">
      <alignment horizontal="right" vertical="top"/>
    </xf>
    <xf numFmtId="5" fontId="7" fillId="4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37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5" fontId="7" fillId="0" borderId="0" xfId="0" applyNumberFormat="1" applyFont="1" applyAlignment="1">
      <alignment horizontal="right" vertical="top"/>
    </xf>
    <xf numFmtId="0" fontId="8" fillId="2" borderId="0" xfId="0" applyFont="1" applyFill="1" applyAlignment="1">
      <alignment horizontal="left" vertical="top"/>
    </xf>
    <xf numFmtId="37" fontId="8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5" fontId="8" fillId="2" borderId="0" xfId="0" applyNumberFormat="1" applyFont="1" applyFill="1" applyAlignment="1">
      <alignment horizontal="right" vertical="top"/>
    </xf>
    <xf numFmtId="3" fontId="8" fillId="2" borderId="0" xfId="0" applyNumberFormat="1" applyFont="1" applyFill="1" applyAlignment="1">
      <alignment horizontal="right" vertical="top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C140-7B12-48F6-97CB-0B054E90D14E}">
  <sheetPr>
    <pageSetUpPr fitToPage="1"/>
  </sheetPr>
  <dimension ref="A1:R64"/>
  <sheetViews>
    <sheetView tabSelected="1" topLeftCell="A33" workbookViewId="0">
      <selection activeCell="I47" sqref="I47"/>
    </sheetView>
  </sheetViews>
  <sheetFormatPr defaultRowHeight="14.5" x14ac:dyDescent="0.35"/>
  <cols>
    <col min="1" max="1" width="18.6328125" style="2" customWidth="1"/>
    <col min="2" max="2" width="14.1796875" style="2" customWidth="1"/>
    <col min="3" max="3" width="14.7265625" style="2" customWidth="1"/>
    <col min="4" max="4" width="15.81640625" style="2" customWidth="1"/>
    <col min="5" max="5" width="11.54296875" style="2" customWidth="1"/>
    <col min="6" max="6" width="11.08984375" style="2" customWidth="1"/>
    <col min="7" max="7" width="15.54296875" style="2" customWidth="1"/>
    <col min="8" max="8" width="12.453125" style="2" customWidth="1"/>
    <col min="9" max="9" width="11.81640625" style="2" customWidth="1"/>
    <col min="10" max="10" width="15.7265625" style="2" customWidth="1"/>
    <col min="11" max="11" width="15.54296875" style="2" bestFit="1" customWidth="1"/>
    <col min="12" max="12" width="15.6328125" style="2" bestFit="1" customWidth="1"/>
    <col min="13" max="13" width="13.7265625" style="2" customWidth="1"/>
    <col min="14" max="15" width="14.453125" style="2" bestFit="1" customWidth="1"/>
    <col min="16" max="16" width="13.26953125" style="2" customWidth="1"/>
    <col min="17" max="17" width="17" style="2" bestFit="1" customWidth="1"/>
    <col min="18" max="18" width="7.81640625" style="2" customWidth="1"/>
    <col min="19" max="16384" width="8.7265625" style="2"/>
  </cols>
  <sheetData>
    <row r="1" spans="1:18" ht="20" thickBot="1" x14ac:dyDescent="0.5">
      <c r="A1" s="3" t="s">
        <v>70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1.5" thickBot="1" x14ac:dyDescent="0.4">
      <c r="A2" s="6" t="s">
        <v>54</v>
      </c>
      <c r="B2" s="6" t="s">
        <v>55</v>
      </c>
      <c r="C2" s="6" t="s">
        <v>56</v>
      </c>
      <c r="D2" s="6" t="s">
        <v>57</v>
      </c>
      <c r="E2" s="6" t="s">
        <v>58</v>
      </c>
      <c r="F2" s="6" t="s">
        <v>59</v>
      </c>
      <c r="G2" s="6" t="s">
        <v>60</v>
      </c>
      <c r="H2" s="6" t="s">
        <v>61</v>
      </c>
      <c r="I2" s="6" t="s">
        <v>62</v>
      </c>
      <c r="J2" s="6" t="s">
        <v>77</v>
      </c>
      <c r="K2" s="6" t="s">
        <v>52</v>
      </c>
      <c r="L2" s="6" t="s">
        <v>63</v>
      </c>
      <c r="M2" s="6" t="s">
        <v>64</v>
      </c>
      <c r="N2" s="6" t="s">
        <v>65</v>
      </c>
      <c r="O2" s="6" t="s">
        <v>66</v>
      </c>
      <c r="P2" s="6" t="s">
        <v>67</v>
      </c>
      <c r="Q2" s="6" t="s">
        <v>68</v>
      </c>
      <c r="R2" s="6" t="s">
        <v>69</v>
      </c>
    </row>
    <row r="3" spans="1:18" x14ac:dyDescent="0.35">
      <c r="A3" s="7" t="s">
        <v>0</v>
      </c>
      <c r="B3" s="8">
        <v>42</v>
      </c>
      <c r="C3" s="8">
        <v>35</v>
      </c>
      <c r="D3" s="8">
        <v>7</v>
      </c>
      <c r="E3" s="8">
        <v>2</v>
      </c>
      <c r="F3" s="8">
        <v>1</v>
      </c>
      <c r="G3" s="9">
        <v>1</v>
      </c>
      <c r="H3" s="8">
        <v>3</v>
      </c>
      <c r="I3" s="8">
        <v>1</v>
      </c>
      <c r="J3" s="9">
        <v>2</v>
      </c>
      <c r="K3" s="8">
        <v>4</v>
      </c>
      <c r="L3" s="10">
        <v>2268562.67</v>
      </c>
      <c r="M3" s="10">
        <v>56720.74</v>
      </c>
      <c r="N3" s="10">
        <v>2211841.9300000002</v>
      </c>
      <c r="O3" s="10">
        <v>0</v>
      </c>
      <c r="P3" s="10">
        <v>1555296.99</v>
      </c>
      <c r="Q3" s="10">
        <v>7406975790</v>
      </c>
      <c r="R3" s="9">
        <v>9</v>
      </c>
    </row>
    <row r="4" spans="1:18" x14ac:dyDescent="0.35">
      <c r="A4" s="11" t="s">
        <v>1</v>
      </c>
      <c r="B4" s="12">
        <v>181</v>
      </c>
      <c r="C4" s="12">
        <v>158</v>
      </c>
      <c r="D4" s="12">
        <v>23</v>
      </c>
      <c r="E4" s="12">
        <v>0</v>
      </c>
      <c r="F4" s="12">
        <v>0</v>
      </c>
      <c r="G4" s="13">
        <v>0</v>
      </c>
      <c r="H4" s="12">
        <v>2</v>
      </c>
      <c r="I4" s="12">
        <v>2</v>
      </c>
      <c r="J4" s="13">
        <v>0</v>
      </c>
      <c r="K4" s="12">
        <v>3</v>
      </c>
      <c r="L4" s="14">
        <v>87898.32</v>
      </c>
      <c r="M4" s="14">
        <v>16256</v>
      </c>
      <c r="N4" s="14">
        <v>71642.320000000007</v>
      </c>
      <c r="O4" s="14">
        <v>0</v>
      </c>
      <c r="P4" s="14">
        <v>1830614.1400000001</v>
      </c>
      <c r="Q4" s="14">
        <v>2592461510</v>
      </c>
      <c r="R4" s="13">
        <v>12</v>
      </c>
    </row>
    <row r="5" spans="1:18" x14ac:dyDescent="0.35">
      <c r="A5" s="7" t="s">
        <v>2</v>
      </c>
      <c r="B5" s="8">
        <v>141</v>
      </c>
      <c r="C5" s="8">
        <v>119</v>
      </c>
      <c r="D5" s="8">
        <v>22</v>
      </c>
      <c r="E5" s="8">
        <v>31</v>
      </c>
      <c r="F5" s="8">
        <v>29</v>
      </c>
      <c r="G5" s="9">
        <v>2</v>
      </c>
      <c r="H5" s="8">
        <v>52</v>
      </c>
      <c r="I5" s="8">
        <v>46</v>
      </c>
      <c r="J5" s="9">
        <v>6</v>
      </c>
      <c r="K5" s="8">
        <v>3</v>
      </c>
      <c r="L5" s="10">
        <v>7727116.3300000001</v>
      </c>
      <c r="M5" s="10">
        <v>1180944.25</v>
      </c>
      <c r="N5" s="10">
        <v>6546172.0800000001</v>
      </c>
      <c r="O5" s="10">
        <v>0</v>
      </c>
      <c r="P5" s="10">
        <v>4222034.03</v>
      </c>
      <c r="Q5" s="10">
        <v>20588622069</v>
      </c>
      <c r="R5" s="9">
        <v>27</v>
      </c>
    </row>
    <row r="6" spans="1:18" x14ac:dyDescent="0.35">
      <c r="A6" s="11" t="s">
        <v>3</v>
      </c>
      <c r="B6" s="12">
        <v>214</v>
      </c>
      <c r="C6" s="12">
        <v>155</v>
      </c>
      <c r="D6" s="12">
        <v>59</v>
      </c>
      <c r="E6" s="12">
        <v>51</v>
      </c>
      <c r="F6" s="12">
        <v>29</v>
      </c>
      <c r="G6" s="13">
        <v>22</v>
      </c>
      <c r="H6" s="12">
        <v>33</v>
      </c>
      <c r="I6" s="12">
        <v>15</v>
      </c>
      <c r="J6" s="13">
        <v>18</v>
      </c>
      <c r="K6" s="12">
        <v>18</v>
      </c>
      <c r="L6" s="14">
        <v>42554066.210000001</v>
      </c>
      <c r="M6" s="14">
        <v>919503.25</v>
      </c>
      <c r="N6" s="14">
        <v>252963.82</v>
      </c>
      <c r="O6" s="14">
        <v>41381599.140000001</v>
      </c>
      <c r="P6" s="14">
        <v>3378171</v>
      </c>
      <c r="Q6" s="14">
        <v>8975474497</v>
      </c>
      <c r="R6" s="13">
        <v>22</v>
      </c>
    </row>
    <row r="7" spans="1:18" x14ac:dyDescent="0.35">
      <c r="A7" s="7" t="s">
        <v>4</v>
      </c>
      <c r="B7" s="8">
        <v>1327</v>
      </c>
      <c r="C7" s="8">
        <v>842</v>
      </c>
      <c r="D7" s="8">
        <v>485</v>
      </c>
      <c r="E7" s="8">
        <v>66</v>
      </c>
      <c r="F7" s="8">
        <v>49</v>
      </c>
      <c r="G7" s="9">
        <v>17</v>
      </c>
      <c r="H7" s="8">
        <v>66</v>
      </c>
      <c r="I7" s="8">
        <v>42</v>
      </c>
      <c r="J7" s="9">
        <v>24</v>
      </c>
      <c r="K7" s="8">
        <v>19</v>
      </c>
      <c r="L7" s="10">
        <v>108517300.61</v>
      </c>
      <c r="M7" s="10">
        <v>53635715.039999999</v>
      </c>
      <c r="N7" s="10">
        <v>26965026.140000001</v>
      </c>
      <c r="O7" s="10">
        <v>27916559.43</v>
      </c>
      <c r="P7" s="10">
        <v>54820182.75</v>
      </c>
      <c r="Q7" s="10">
        <v>125017780154</v>
      </c>
      <c r="R7" s="9">
        <v>220</v>
      </c>
    </row>
    <row r="8" spans="1:18" x14ac:dyDescent="0.35">
      <c r="A8" s="11" t="s">
        <v>5</v>
      </c>
      <c r="B8" s="12">
        <v>435</v>
      </c>
      <c r="C8" s="12">
        <v>405</v>
      </c>
      <c r="D8" s="12">
        <v>30</v>
      </c>
      <c r="E8" s="12">
        <v>3</v>
      </c>
      <c r="F8" s="12">
        <v>2</v>
      </c>
      <c r="G8" s="13">
        <v>1</v>
      </c>
      <c r="H8" s="12">
        <v>11</v>
      </c>
      <c r="I8" s="12">
        <v>3</v>
      </c>
      <c r="J8" s="13">
        <v>8</v>
      </c>
      <c r="K8" s="12">
        <v>8</v>
      </c>
      <c r="L8" s="14">
        <v>5940578.5999999996</v>
      </c>
      <c r="M8" s="14">
        <v>224838.8</v>
      </c>
      <c r="N8" s="14">
        <v>5382348</v>
      </c>
      <c r="O8" s="14">
        <v>333391.8</v>
      </c>
      <c r="P8" s="14">
        <v>2626018.0499999998</v>
      </c>
      <c r="Q8" s="14">
        <v>12424415086</v>
      </c>
      <c r="R8" s="13">
        <v>14</v>
      </c>
    </row>
    <row r="9" spans="1:18" x14ac:dyDescent="0.35">
      <c r="A9" s="7" t="s">
        <v>6</v>
      </c>
      <c r="B9" s="8">
        <v>156</v>
      </c>
      <c r="C9" s="8">
        <v>153</v>
      </c>
      <c r="D9" s="8">
        <v>3</v>
      </c>
      <c r="E9" s="8">
        <v>3</v>
      </c>
      <c r="F9" s="8">
        <v>3</v>
      </c>
      <c r="G9" s="9">
        <v>0</v>
      </c>
      <c r="H9" s="8">
        <v>5</v>
      </c>
      <c r="I9" s="8">
        <v>5</v>
      </c>
      <c r="J9" s="9">
        <v>0</v>
      </c>
      <c r="K9" s="8">
        <v>13</v>
      </c>
      <c r="L9" s="10">
        <v>27513822.649999999</v>
      </c>
      <c r="M9" s="10">
        <v>17002.48</v>
      </c>
      <c r="N9" s="10">
        <v>5017571.9400000004</v>
      </c>
      <c r="O9" s="10">
        <v>22479248.23</v>
      </c>
      <c r="P9" s="10">
        <v>2573386.2599999998</v>
      </c>
      <c r="Q9" s="10">
        <v>10025149152</v>
      </c>
      <c r="R9" s="9">
        <v>12</v>
      </c>
    </row>
    <row r="10" spans="1:18" x14ac:dyDescent="0.35">
      <c r="A10" s="11" t="s">
        <v>7</v>
      </c>
      <c r="B10" s="12">
        <v>292</v>
      </c>
      <c r="C10" s="12">
        <v>247</v>
      </c>
      <c r="D10" s="12">
        <v>45</v>
      </c>
      <c r="E10" s="12">
        <v>17</v>
      </c>
      <c r="F10" s="12">
        <v>5</v>
      </c>
      <c r="G10" s="13">
        <v>12</v>
      </c>
      <c r="H10" s="12">
        <v>19</v>
      </c>
      <c r="I10" s="12">
        <v>5</v>
      </c>
      <c r="J10" s="13">
        <v>14</v>
      </c>
      <c r="K10" s="12">
        <v>3</v>
      </c>
      <c r="L10" s="14">
        <v>1231771.69</v>
      </c>
      <c r="M10" s="14">
        <v>181756.17</v>
      </c>
      <c r="N10" s="14">
        <v>930287.9</v>
      </c>
      <c r="O10" s="14">
        <v>119727.62</v>
      </c>
      <c r="P10" s="14">
        <v>2365514.48</v>
      </c>
      <c r="Q10" s="14">
        <v>3239518726</v>
      </c>
      <c r="R10" s="13">
        <v>17</v>
      </c>
    </row>
    <row r="11" spans="1:18" x14ac:dyDescent="0.35">
      <c r="A11" s="7" t="s">
        <v>78</v>
      </c>
      <c r="B11" s="8">
        <v>86</v>
      </c>
      <c r="C11" s="8">
        <v>50</v>
      </c>
      <c r="D11" s="8">
        <v>36</v>
      </c>
      <c r="E11" s="8">
        <v>5</v>
      </c>
      <c r="F11" s="8">
        <v>4</v>
      </c>
      <c r="G11" s="9">
        <v>1</v>
      </c>
      <c r="H11" s="8">
        <v>6</v>
      </c>
      <c r="I11" s="8">
        <v>4</v>
      </c>
      <c r="J11" s="9">
        <v>2</v>
      </c>
      <c r="K11" s="8">
        <v>5</v>
      </c>
      <c r="L11" s="10">
        <v>7713628.7800000003</v>
      </c>
      <c r="M11" s="10">
        <v>2583984.2000000002</v>
      </c>
      <c r="N11" s="10">
        <v>1284815.43</v>
      </c>
      <c r="O11" s="10">
        <v>3844829.15</v>
      </c>
      <c r="P11" s="10">
        <v>2974886.9800000004</v>
      </c>
      <c r="Q11" s="10">
        <v>3930666278</v>
      </c>
      <c r="R11" s="9">
        <v>21</v>
      </c>
    </row>
    <row r="12" spans="1:18" x14ac:dyDescent="0.35">
      <c r="A12" s="11" t="s">
        <v>8</v>
      </c>
      <c r="B12" s="12">
        <v>669</v>
      </c>
      <c r="C12" s="12">
        <v>600</v>
      </c>
      <c r="D12" s="12">
        <v>69</v>
      </c>
      <c r="E12" s="12">
        <v>56</v>
      </c>
      <c r="F12" s="12">
        <v>40</v>
      </c>
      <c r="G12" s="13">
        <v>16</v>
      </c>
      <c r="H12" s="12">
        <v>66</v>
      </c>
      <c r="I12" s="12">
        <v>43</v>
      </c>
      <c r="J12" s="13">
        <v>23</v>
      </c>
      <c r="K12" s="12">
        <v>13</v>
      </c>
      <c r="L12" s="14">
        <v>88334626.599999994</v>
      </c>
      <c r="M12" s="14">
        <v>63451212.57</v>
      </c>
      <c r="N12" s="14">
        <v>15825546.859999999</v>
      </c>
      <c r="O12" s="14">
        <v>9057867.1699999999</v>
      </c>
      <c r="P12" s="14">
        <v>20289973.990000002</v>
      </c>
      <c r="Q12" s="14">
        <v>33273631634</v>
      </c>
      <c r="R12" s="13">
        <v>142</v>
      </c>
    </row>
    <row r="13" spans="1:18" x14ac:dyDescent="0.35">
      <c r="A13" s="7" t="s">
        <v>9</v>
      </c>
      <c r="B13" s="8">
        <v>553</v>
      </c>
      <c r="C13" s="8">
        <v>537</v>
      </c>
      <c r="D13" s="8">
        <v>16</v>
      </c>
      <c r="E13" s="8">
        <v>2</v>
      </c>
      <c r="F13" s="8">
        <v>1</v>
      </c>
      <c r="G13" s="9">
        <v>1</v>
      </c>
      <c r="H13" s="8">
        <v>7</v>
      </c>
      <c r="I13" s="8">
        <v>5</v>
      </c>
      <c r="J13" s="9">
        <v>2</v>
      </c>
      <c r="K13" s="8">
        <v>17</v>
      </c>
      <c r="L13" s="10">
        <v>14632971.560000001</v>
      </c>
      <c r="M13" s="10">
        <v>1161623.48</v>
      </c>
      <c r="N13" s="10">
        <v>40438.36</v>
      </c>
      <c r="O13" s="10">
        <v>13430909.720000001</v>
      </c>
      <c r="P13" s="10">
        <v>5566817.3600000003</v>
      </c>
      <c r="Q13" s="10">
        <v>14876090399</v>
      </c>
      <c r="R13" s="9">
        <v>43</v>
      </c>
    </row>
    <row r="14" spans="1:18" x14ac:dyDescent="0.35">
      <c r="A14" s="11" t="s">
        <v>10</v>
      </c>
      <c r="B14" s="12">
        <v>685</v>
      </c>
      <c r="C14" s="12">
        <v>631</v>
      </c>
      <c r="D14" s="12">
        <v>54</v>
      </c>
      <c r="E14" s="12">
        <v>0</v>
      </c>
      <c r="F14" s="12">
        <v>0</v>
      </c>
      <c r="G14" s="13">
        <v>0</v>
      </c>
      <c r="H14" s="12">
        <v>0</v>
      </c>
      <c r="I14" s="12">
        <v>0</v>
      </c>
      <c r="J14" s="13">
        <v>0</v>
      </c>
      <c r="K14" s="12">
        <v>8</v>
      </c>
      <c r="L14" s="14">
        <v>231744.84</v>
      </c>
      <c r="M14" s="14">
        <v>0</v>
      </c>
      <c r="N14" s="14">
        <v>63744.84</v>
      </c>
      <c r="O14" s="14">
        <v>168000</v>
      </c>
      <c r="P14" s="14">
        <v>1787174.92</v>
      </c>
      <c r="Q14" s="14">
        <v>3102654280</v>
      </c>
      <c r="R14" s="13">
        <v>15</v>
      </c>
    </row>
    <row r="15" spans="1:18" x14ac:dyDescent="0.35">
      <c r="A15" s="7" t="s">
        <v>11</v>
      </c>
      <c r="B15" s="8">
        <v>187</v>
      </c>
      <c r="C15" s="8">
        <v>184</v>
      </c>
      <c r="D15" s="8">
        <v>3</v>
      </c>
      <c r="E15" s="8">
        <v>6</v>
      </c>
      <c r="F15" s="8">
        <v>6</v>
      </c>
      <c r="G15" s="9">
        <v>0</v>
      </c>
      <c r="H15" s="8">
        <v>5</v>
      </c>
      <c r="I15" s="8">
        <v>5</v>
      </c>
      <c r="J15" s="9">
        <v>0</v>
      </c>
      <c r="K15" s="8">
        <v>2</v>
      </c>
      <c r="L15" s="10">
        <v>654423.23</v>
      </c>
      <c r="M15" s="10">
        <v>93322.91</v>
      </c>
      <c r="N15" s="10">
        <v>561100.31999999995</v>
      </c>
      <c r="O15" s="10">
        <v>0</v>
      </c>
      <c r="P15" s="10">
        <v>1099588.69</v>
      </c>
      <c r="Q15" s="10">
        <v>3330143462</v>
      </c>
      <c r="R15" s="9">
        <v>10</v>
      </c>
    </row>
    <row r="16" spans="1:18" x14ac:dyDescent="0.35">
      <c r="A16" s="11" t="s">
        <v>12</v>
      </c>
      <c r="B16" s="12">
        <v>379</v>
      </c>
      <c r="C16" s="12">
        <v>345</v>
      </c>
      <c r="D16" s="12">
        <v>34</v>
      </c>
      <c r="E16" s="12">
        <v>39</v>
      </c>
      <c r="F16" s="12">
        <v>29</v>
      </c>
      <c r="G16" s="13">
        <v>10</v>
      </c>
      <c r="H16" s="12">
        <v>37</v>
      </c>
      <c r="I16" s="12">
        <v>31</v>
      </c>
      <c r="J16" s="13">
        <v>6</v>
      </c>
      <c r="K16" s="12">
        <v>11</v>
      </c>
      <c r="L16" s="14">
        <v>10404221.1</v>
      </c>
      <c r="M16" s="14">
        <v>1935190.97</v>
      </c>
      <c r="N16" s="14">
        <v>8125414.2999999998</v>
      </c>
      <c r="O16" s="14">
        <v>343615.83</v>
      </c>
      <c r="P16" s="14">
        <v>8893073.6500000004</v>
      </c>
      <c r="Q16" s="14">
        <v>26972593207</v>
      </c>
      <c r="R16" s="13">
        <v>35</v>
      </c>
    </row>
    <row r="17" spans="1:18" x14ac:dyDescent="0.35">
      <c r="A17" s="7" t="s">
        <v>13</v>
      </c>
      <c r="B17" s="8">
        <v>948</v>
      </c>
      <c r="C17" s="8">
        <v>763</v>
      </c>
      <c r="D17" s="8">
        <v>185</v>
      </c>
      <c r="E17" s="8">
        <v>30</v>
      </c>
      <c r="F17" s="8">
        <v>25</v>
      </c>
      <c r="G17" s="9">
        <v>5</v>
      </c>
      <c r="H17" s="8">
        <v>43</v>
      </c>
      <c r="I17" s="8">
        <v>39</v>
      </c>
      <c r="J17" s="9">
        <v>4</v>
      </c>
      <c r="K17" s="8">
        <v>12</v>
      </c>
      <c r="L17" s="10">
        <v>19487614.789999999</v>
      </c>
      <c r="M17" s="10">
        <v>5914192.9800000004</v>
      </c>
      <c r="N17" s="10">
        <v>8661667.6699999999</v>
      </c>
      <c r="O17" s="10">
        <v>4911754.1399999997</v>
      </c>
      <c r="P17" s="10">
        <v>7169412.9900000002</v>
      </c>
      <c r="Q17" s="10">
        <v>17322051022</v>
      </c>
      <c r="R17" s="9">
        <v>56</v>
      </c>
    </row>
    <row r="18" spans="1:18" x14ac:dyDescent="0.35">
      <c r="A18" s="11" t="s">
        <v>14</v>
      </c>
      <c r="B18" s="12">
        <v>276</v>
      </c>
      <c r="C18" s="12">
        <v>237</v>
      </c>
      <c r="D18" s="12">
        <v>39</v>
      </c>
      <c r="E18" s="12">
        <v>26</v>
      </c>
      <c r="F18" s="12">
        <v>12</v>
      </c>
      <c r="G18" s="13">
        <v>14</v>
      </c>
      <c r="H18" s="12">
        <v>18</v>
      </c>
      <c r="I18" s="12">
        <v>7</v>
      </c>
      <c r="J18" s="13">
        <v>11</v>
      </c>
      <c r="K18" s="12">
        <v>7</v>
      </c>
      <c r="L18" s="14">
        <v>2426166.69</v>
      </c>
      <c r="M18" s="14">
        <v>64050.1</v>
      </c>
      <c r="N18" s="14">
        <v>1976953.22</v>
      </c>
      <c r="O18" s="14">
        <v>385163.37</v>
      </c>
      <c r="P18" s="14">
        <v>857844.66</v>
      </c>
      <c r="Q18" s="14">
        <v>6776825856</v>
      </c>
      <c r="R18" s="13">
        <v>9</v>
      </c>
    </row>
    <row r="19" spans="1:18" x14ac:dyDescent="0.35">
      <c r="A19" s="7" t="s">
        <v>15</v>
      </c>
      <c r="B19" s="8">
        <v>303</v>
      </c>
      <c r="C19" s="8">
        <v>215</v>
      </c>
      <c r="D19" s="8">
        <v>88</v>
      </c>
      <c r="E19" s="8">
        <v>32</v>
      </c>
      <c r="F19" s="8">
        <v>20</v>
      </c>
      <c r="G19" s="9">
        <v>12</v>
      </c>
      <c r="H19" s="8">
        <v>21</v>
      </c>
      <c r="I19" s="8">
        <v>15</v>
      </c>
      <c r="J19" s="9">
        <v>6</v>
      </c>
      <c r="K19" s="8">
        <v>6</v>
      </c>
      <c r="L19" s="10">
        <v>1552535.01</v>
      </c>
      <c r="M19" s="10">
        <v>47871.77</v>
      </c>
      <c r="N19" s="10">
        <v>1477702.02</v>
      </c>
      <c r="O19" s="10">
        <v>26961.22</v>
      </c>
      <c r="P19" s="10">
        <v>2306311.21</v>
      </c>
      <c r="Q19" s="10">
        <v>4551471796</v>
      </c>
      <c r="R19" s="9">
        <v>19</v>
      </c>
    </row>
    <row r="20" spans="1:18" x14ac:dyDescent="0.35">
      <c r="A20" s="11" t="s">
        <v>16</v>
      </c>
      <c r="B20" s="12">
        <v>238</v>
      </c>
      <c r="C20" s="12">
        <v>212</v>
      </c>
      <c r="D20" s="12">
        <v>26</v>
      </c>
      <c r="E20" s="12">
        <v>9</v>
      </c>
      <c r="F20" s="12">
        <v>7</v>
      </c>
      <c r="G20" s="13">
        <v>2</v>
      </c>
      <c r="H20" s="12">
        <v>9</v>
      </c>
      <c r="I20" s="12">
        <v>9</v>
      </c>
      <c r="J20" s="13">
        <v>0</v>
      </c>
      <c r="K20" s="12">
        <v>12</v>
      </c>
      <c r="L20" s="14">
        <v>15408763</v>
      </c>
      <c r="M20" s="14">
        <v>8265378.1500000004</v>
      </c>
      <c r="N20" s="14">
        <v>5382095.0899999999</v>
      </c>
      <c r="O20" s="14">
        <v>1761289.76</v>
      </c>
      <c r="P20" s="14">
        <v>4938246.76</v>
      </c>
      <c r="Q20" s="14">
        <v>14876634041</v>
      </c>
      <c r="R20" s="13">
        <v>33</v>
      </c>
    </row>
    <row r="21" spans="1:18" x14ac:dyDescent="0.35">
      <c r="A21" s="7" t="s">
        <v>17</v>
      </c>
      <c r="B21" s="8">
        <v>471</v>
      </c>
      <c r="C21" s="8">
        <v>356</v>
      </c>
      <c r="D21" s="8">
        <v>115</v>
      </c>
      <c r="E21" s="8">
        <v>59</v>
      </c>
      <c r="F21" s="8">
        <v>35</v>
      </c>
      <c r="G21" s="9">
        <v>24</v>
      </c>
      <c r="H21" s="8">
        <v>81</v>
      </c>
      <c r="I21" s="8">
        <v>55</v>
      </c>
      <c r="J21" s="9">
        <v>26</v>
      </c>
      <c r="K21" s="8">
        <v>10</v>
      </c>
      <c r="L21" s="10">
        <v>86430507.25</v>
      </c>
      <c r="M21" s="10">
        <v>4127034.84</v>
      </c>
      <c r="N21" s="10">
        <v>3728309.56</v>
      </c>
      <c r="O21" s="10">
        <v>78575162.849999994</v>
      </c>
      <c r="P21" s="10">
        <v>8422965.25</v>
      </c>
      <c r="Q21" s="10">
        <v>15039040891</v>
      </c>
      <c r="R21" s="9">
        <v>67</v>
      </c>
    </row>
    <row r="22" spans="1:18" x14ac:dyDescent="0.35">
      <c r="A22" s="11" t="s">
        <v>18</v>
      </c>
      <c r="B22" s="12">
        <v>58</v>
      </c>
      <c r="C22" s="12">
        <v>37</v>
      </c>
      <c r="D22" s="12">
        <v>21</v>
      </c>
      <c r="E22" s="12">
        <v>12</v>
      </c>
      <c r="F22" s="12">
        <v>5</v>
      </c>
      <c r="G22" s="13">
        <v>7</v>
      </c>
      <c r="H22" s="12">
        <v>9</v>
      </c>
      <c r="I22" s="12">
        <v>2</v>
      </c>
      <c r="J22" s="13">
        <v>7</v>
      </c>
      <c r="K22" s="12">
        <v>2</v>
      </c>
      <c r="L22" s="14">
        <v>688592.08</v>
      </c>
      <c r="M22" s="14">
        <v>472584.98</v>
      </c>
      <c r="N22" s="14">
        <v>206367.42</v>
      </c>
      <c r="O22" s="14">
        <v>9639.68</v>
      </c>
      <c r="P22" s="14">
        <v>1432530.56</v>
      </c>
      <c r="Q22" s="14">
        <v>3952360568</v>
      </c>
      <c r="R22" s="13">
        <v>9</v>
      </c>
    </row>
    <row r="23" spans="1:18" x14ac:dyDescent="0.35">
      <c r="A23" s="7" t="s">
        <v>19</v>
      </c>
      <c r="B23" s="8">
        <v>372</v>
      </c>
      <c r="C23" s="8">
        <v>342</v>
      </c>
      <c r="D23" s="8">
        <v>30</v>
      </c>
      <c r="E23" s="8">
        <v>19</v>
      </c>
      <c r="F23" s="8">
        <v>16</v>
      </c>
      <c r="G23" s="9">
        <v>3</v>
      </c>
      <c r="H23" s="8">
        <v>7</v>
      </c>
      <c r="I23" s="8">
        <v>5</v>
      </c>
      <c r="J23" s="9">
        <v>2</v>
      </c>
      <c r="K23" s="8">
        <v>12</v>
      </c>
      <c r="L23" s="10">
        <v>3953857.77</v>
      </c>
      <c r="M23" s="10">
        <v>54572.23</v>
      </c>
      <c r="N23" s="10">
        <v>3398962.44</v>
      </c>
      <c r="O23" s="10">
        <v>500323.1</v>
      </c>
      <c r="P23" s="10">
        <v>4975497.5199999996</v>
      </c>
      <c r="Q23" s="10">
        <v>14844102111</v>
      </c>
      <c r="R23" s="9">
        <v>36</v>
      </c>
    </row>
    <row r="24" spans="1:18" x14ac:dyDescent="0.35">
      <c r="A24" s="11" t="s">
        <v>20</v>
      </c>
      <c r="B24" s="12">
        <v>590</v>
      </c>
      <c r="C24" s="12">
        <v>553</v>
      </c>
      <c r="D24" s="12">
        <v>37</v>
      </c>
      <c r="E24" s="12">
        <v>27</v>
      </c>
      <c r="F24" s="12">
        <v>25</v>
      </c>
      <c r="G24" s="13">
        <v>2</v>
      </c>
      <c r="H24" s="12">
        <v>6</v>
      </c>
      <c r="I24" s="12">
        <v>5</v>
      </c>
      <c r="J24" s="13">
        <v>1</v>
      </c>
      <c r="K24" s="12">
        <v>35</v>
      </c>
      <c r="L24" s="14">
        <v>71275660.430000007</v>
      </c>
      <c r="M24" s="14">
        <v>644522.82999999996</v>
      </c>
      <c r="N24" s="14">
        <v>6258207.1200000001</v>
      </c>
      <c r="O24" s="14">
        <v>64372930.479999997</v>
      </c>
      <c r="P24" s="14">
        <v>6119401.3499999996</v>
      </c>
      <c r="Q24" s="14">
        <v>22023428461</v>
      </c>
      <c r="R24" s="13">
        <v>32</v>
      </c>
    </row>
    <row r="25" spans="1:18" x14ac:dyDescent="0.35">
      <c r="A25" s="7" t="s">
        <v>21</v>
      </c>
      <c r="B25" s="8">
        <v>500</v>
      </c>
      <c r="C25" s="8">
        <v>428</v>
      </c>
      <c r="D25" s="8">
        <v>72</v>
      </c>
      <c r="E25" s="8">
        <v>12</v>
      </c>
      <c r="F25" s="8">
        <v>6</v>
      </c>
      <c r="G25" s="9">
        <v>6</v>
      </c>
      <c r="H25" s="8">
        <v>16</v>
      </c>
      <c r="I25" s="8">
        <v>7</v>
      </c>
      <c r="J25" s="9">
        <v>9</v>
      </c>
      <c r="K25" s="8">
        <v>21</v>
      </c>
      <c r="L25" s="10">
        <v>22964705.780000001</v>
      </c>
      <c r="M25" s="10">
        <v>1030764.48</v>
      </c>
      <c r="N25" s="10">
        <v>15333943.32</v>
      </c>
      <c r="O25" s="10">
        <v>6599997.9800000004</v>
      </c>
      <c r="P25" s="10">
        <v>5863143</v>
      </c>
      <c r="Q25" s="10">
        <v>21695810626</v>
      </c>
      <c r="R25" s="9">
        <v>30</v>
      </c>
    </row>
    <row r="26" spans="1:18" x14ac:dyDescent="0.35">
      <c r="A26" s="11" t="s">
        <v>22</v>
      </c>
      <c r="B26" s="12">
        <v>223</v>
      </c>
      <c r="C26" s="12">
        <v>212</v>
      </c>
      <c r="D26" s="12">
        <v>11</v>
      </c>
      <c r="E26" s="12">
        <v>29</v>
      </c>
      <c r="F26" s="12">
        <v>29</v>
      </c>
      <c r="G26" s="13">
        <v>0</v>
      </c>
      <c r="H26" s="12">
        <v>71</v>
      </c>
      <c r="I26" s="12">
        <v>70</v>
      </c>
      <c r="J26" s="13">
        <v>1</v>
      </c>
      <c r="K26" s="12">
        <v>6</v>
      </c>
      <c r="L26" s="14">
        <v>12560408.869999999</v>
      </c>
      <c r="M26" s="14">
        <v>6827707.9100000001</v>
      </c>
      <c r="N26" s="14">
        <v>1732700.96</v>
      </c>
      <c r="O26" s="14">
        <v>4000000</v>
      </c>
      <c r="P26" s="14">
        <v>4087300.47</v>
      </c>
      <c r="Q26" s="14">
        <v>16896991072</v>
      </c>
      <c r="R26" s="13">
        <v>30</v>
      </c>
    </row>
    <row r="27" spans="1:18" x14ac:dyDescent="0.35">
      <c r="A27" s="7" t="s">
        <v>23</v>
      </c>
      <c r="B27" s="8">
        <v>585</v>
      </c>
      <c r="C27" s="8">
        <v>138</v>
      </c>
      <c r="D27" s="8">
        <v>447</v>
      </c>
      <c r="E27" s="8">
        <v>67</v>
      </c>
      <c r="F27" s="8">
        <v>11</v>
      </c>
      <c r="G27" s="9">
        <v>56</v>
      </c>
      <c r="H27" s="8">
        <v>84</v>
      </c>
      <c r="I27" s="8">
        <v>11</v>
      </c>
      <c r="J27" s="9">
        <v>73</v>
      </c>
      <c r="K27" s="8">
        <v>6</v>
      </c>
      <c r="L27" s="10">
        <v>4912243.2300000004</v>
      </c>
      <c r="M27" s="10">
        <v>230650.79</v>
      </c>
      <c r="N27" s="10">
        <v>4442181.01</v>
      </c>
      <c r="O27" s="10">
        <v>239411.43</v>
      </c>
      <c r="P27" s="10">
        <v>3952955</v>
      </c>
      <c r="Q27" s="10">
        <v>6141810881</v>
      </c>
      <c r="R27" s="9">
        <v>38</v>
      </c>
    </row>
    <row r="28" spans="1:18" x14ac:dyDescent="0.35">
      <c r="A28" s="11" t="s">
        <v>24</v>
      </c>
      <c r="B28" s="12">
        <v>305</v>
      </c>
      <c r="C28" s="12">
        <v>263</v>
      </c>
      <c r="D28" s="12">
        <v>42</v>
      </c>
      <c r="E28" s="12">
        <v>6</v>
      </c>
      <c r="F28" s="12">
        <v>5</v>
      </c>
      <c r="G28" s="13">
        <v>1</v>
      </c>
      <c r="H28" s="12">
        <v>14</v>
      </c>
      <c r="I28" s="12">
        <v>14</v>
      </c>
      <c r="J28" s="13">
        <v>0</v>
      </c>
      <c r="K28" s="12">
        <v>10</v>
      </c>
      <c r="L28" s="14">
        <v>5262577.4400000004</v>
      </c>
      <c r="M28" s="14">
        <v>2819237.72</v>
      </c>
      <c r="N28" s="14">
        <v>1637329.12</v>
      </c>
      <c r="O28" s="14">
        <v>806010.6</v>
      </c>
      <c r="P28" s="14">
        <v>2177784.64</v>
      </c>
      <c r="Q28" s="14">
        <v>13440321022</v>
      </c>
      <c r="R28" s="13">
        <v>23</v>
      </c>
    </row>
    <row r="29" spans="1:18" x14ac:dyDescent="0.35">
      <c r="A29" s="7" t="s">
        <v>25</v>
      </c>
      <c r="B29" s="8">
        <v>91</v>
      </c>
      <c r="C29" s="8">
        <v>81</v>
      </c>
      <c r="D29" s="8">
        <v>10</v>
      </c>
      <c r="E29" s="8">
        <v>4</v>
      </c>
      <c r="F29" s="8">
        <v>4</v>
      </c>
      <c r="G29" s="9">
        <v>0</v>
      </c>
      <c r="H29" s="8">
        <v>5</v>
      </c>
      <c r="I29" s="8">
        <v>4</v>
      </c>
      <c r="J29" s="9">
        <v>1</v>
      </c>
      <c r="K29" s="8">
        <v>5</v>
      </c>
      <c r="L29" s="10">
        <v>566101.72</v>
      </c>
      <c r="M29" s="10">
        <v>37083.480000000003</v>
      </c>
      <c r="N29" s="10">
        <v>258272.32</v>
      </c>
      <c r="O29" s="10">
        <v>270745.92</v>
      </c>
      <c r="P29" s="10">
        <v>899696.95</v>
      </c>
      <c r="Q29" s="10">
        <v>2448226101</v>
      </c>
      <c r="R29" s="9">
        <v>9</v>
      </c>
    </row>
    <row r="30" spans="1:18" x14ac:dyDescent="0.35">
      <c r="A30" s="11" t="s">
        <v>26</v>
      </c>
      <c r="B30" s="12">
        <v>92</v>
      </c>
      <c r="C30" s="12">
        <v>65</v>
      </c>
      <c r="D30" s="12">
        <v>27</v>
      </c>
      <c r="E30" s="12">
        <v>3</v>
      </c>
      <c r="F30" s="12">
        <v>2</v>
      </c>
      <c r="G30" s="13">
        <v>1</v>
      </c>
      <c r="H30" s="12">
        <v>6</v>
      </c>
      <c r="I30" s="12">
        <v>5</v>
      </c>
      <c r="J30" s="13">
        <v>1</v>
      </c>
      <c r="K30" s="12">
        <v>6</v>
      </c>
      <c r="L30" s="14">
        <v>1496685.9</v>
      </c>
      <c r="M30" s="14">
        <v>68272.789999999994</v>
      </c>
      <c r="N30" s="14">
        <v>975010.76</v>
      </c>
      <c r="O30" s="14">
        <v>453402.35</v>
      </c>
      <c r="P30" s="14">
        <v>1399477.09</v>
      </c>
      <c r="Q30" s="14">
        <v>3481296640</v>
      </c>
      <c r="R30" s="13">
        <v>11</v>
      </c>
    </row>
    <row r="31" spans="1:18" x14ac:dyDescent="0.35">
      <c r="A31" s="7" t="s">
        <v>27</v>
      </c>
      <c r="B31" s="8">
        <v>316</v>
      </c>
      <c r="C31" s="8">
        <v>308</v>
      </c>
      <c r="D31" s="8">
        <v>8</v>
      </c>
      <c r="E31" s="8">
        <v>22</v>
      </c>
      <c r="F31" s="8">
        <v>22</v>
      </c>
      <c r="G31" s="9">
        <v>0</v>
      </c>
      <c r="H31" s="8">
        <v>19</v>
      </c>
      <c r="I31" s="8">
        <v>19</v>
      </c>
      <c r="J31" s="9">
        <v>0</v>
      </c>
      <c r="K31" s="8">
        <v>13</v>
      </c>
      <c r="L31" s="10">
        <v>16422091.359999999</v>
      </c>
      <c r="M31" s="10">
        <v>5134354</v>
      </c>
      <c r="N31" s="10">
        <v>5116089.0199999996</v>
      </c>
      <c r="O31" s="10">
        <v>6171648.3399999999</v>
      </c>
      <c r="P31" s="10">
        <v>2540574.85</v>
      </c>
      <c r="Q31" s="10">
        <v>5271042050</v>
      </c>
      <c r="R31" s="9">
        <v>19</v>
      </c>
    </row>
    <row r="32" spans="1:18" x14ac:dyDescent="0.35">
      <c r="A32" s="11" t="s">
        <v>28</v>
      </c>
      <c r="B32" s="12">
        <v>60</v>
      </c>
      <c r="C32" s="12">
        <v>51</v>
      </c>
      <c r="D32" s="12">
        <v>9</v>
      </c>
      <c r="E32" s="12">
        <v>4</v>
      </c>
      <c r="F32" s="12">
        <v>3</v>
      </c>
      <c r="G32" s="13">
        <v>1</v>
      </c>
      <c r="H32" s="12">
        <v>2</v>
      </c>
      <c r="I32" s="12">
        <v>2</v>
      </c>
      <c r="J32" s="13">
        <v>0</v>
      </c>
      <c r="K32" s="12">
        <v>4</v>
      </c>
      <c r="L32" s="14">
        <v>396472.42</v>
      </c>
      <c r="M32" s="14">
        <v>5348.04</v>
      </c>
      <c r="N32" s="14">
        <v>390037.66</v>
      </c>
      <c r="O32" s="14">
        <v>1086.72</v>
      </c>
      <c r="P32" s="14">
        <v>738227.11</v>
      </c>
      <c r="Q32" s="14">
        <v>2611767747</v>
      </c>
      <c r="R32" s="13">
        <v>8</v>
      </c>
    </row>
    <row r="33" spans="1:18" x14ac:dyDescent="0.35">
      <c r="A33" s="7" t="s">
        <v>29</v>
      </c>
      <c r="B33" s="8">
        <v>159</v>
      </c>
      <c r="C33" s="8">
        <v>121</v>
      </c>
      <c r="D33" s="8">
        <v>38</v>
      </c>
      <c r="E33" s="8">
        <v>7</v>
      </c>
      <c r="F33" s="8">
        <v>2</v>
      </c>
      <c r="G33" s="9">
        <v>5</v>
      </c>
      <c r="H33" s="8">
        <v>4</v>
      </c>
      <c r="I33" s="8">
        <v>1</v>
      </c>
      <c r="J33" s="9">
        <v>3</v>
      </c>
      <c r="K33" s="8">
        <v>4</v>
      </c>
      <c r="L33" s="10">
        <v>6260273</v>
      </c>
      <c r="M33" s="10">
        <v>11420.01</v>
      </c>
      <c r="N33" s="10">
        <v>5813557.7199999997</v>
      </c>
      <c r="O33" s="10">
        <v>435295.27</v>
      </c>
      <c r="P33" s="10">
        <v>5762424.96</v>
      </c>
      <c r="Q33" s="10">
        <v>21885952455</v>
      </c>
      <c r="R33" s="9">
        <v>30</v>
      </c>
    </row>
    <row r="34" spans="1:18" x14ac:dyDescent="0.35">
      <c r="A34" s="11" t="s">
        <v>30</v>
      </c>
      <c r="B34" s="12">
        <v>242</v>
      </c>
      <c r="C34" s="12">
        <v>239</v>
      </c>
      <c r="D34" s="12">
        <v>3</v>
      </c>
      <c r="E34" s="12">
        <v>1</v>
      </c>
      <c r="F34" s="12">
        <v>1</v>
      </c>
      <c r="G34" s="13">
        <v>0</v>
      </c>
      <c r="H34" s="12">
        <v>2</v>
      </c>
      <c r="I34" s="12">
        <v>1</v>
      </c>
      <c r="J34" s="13">
        <v>1</v>
      </c>
      <c r="K34" s="12">
        <v>14</v>
      </c>
      <c r="L34" s="14">
        <v>3270639.11</v>
      </c>
      <c r="M34" s="14">
        <v>261094.44</v>
      </c>
      <c r="N34" s="14">
        <v>2540391.41</v>
      </c>
      <c r="O34" s="14">
        <v>469153.26</v>
      </c>
      <c r="P34" s="14">
        <v>3291227.2399999998</v>
      </c>
      <c r="Q34" s="14">
        <v>8545105920</v>
      </c>
      <c r="R34" s="13">
        <v>22</v>
      </c>
    </row>
    <row r="35" spans="1:18" x14ac:dyDescent="0.35">
      <c r="A35" s="7" t="s">
        <v>31</v>
      </c>
      <c r="B35" s="8">
        <v>681</v>
      </c>
      <c r="C35" s="8">
        <v>551</v>
      </c>
      <c r="D35" s="8">
        <v>130</v>
      </c>
      <c r="E35" s="8">
        <v>8</v>
      </c>
      <c r="F35" s="8">
        <v>8</v>
      </c>
      <c r="G35" s="9">
        <v>0</v>
      </c>
      <c r="H35" s="8">
        <v>18</v>
      </c>
      <c r="I35" s="8">
        <v>13</v>
      </c>
      <c r="J35" s="9">
        <v>5</v>
      </c>
      <c r="K35" s="8">
        <v>29</v>
      </c>
      <c r="L35" s="10">
        <v>57973971.310000002</v>
      </c>
      <c r="M35" s="10">
        <v>4148905.33</v>
      </c>
      <c r="N35" s="10">
        <v>27742506.359999999</v>
      </c>
      <c r="O35" s="10">
        <v>26082559.620000001</v>
      </c>
      <c r="P35" s="10">
        <v>53919799.990000002</v>
      </c>
      <c r="Q35" s="10">
        <v>82564771704</v>
      </c>
      <c r="R35" s="9">
        <v>264</v>
      </c>
    </row>
    <row r="36" spans="1:18" x14ac:dyDescent="0.35">
      <c r="A36" s="11" t="s">
        <v>32</v>
      </c>
      <c r="B36" s="12">
        <v>366</v>
      </c>
      <c r="C36" s="12">
        <v>362</v>
      </c>
      <c r="D36" s="12">
        <v>4</v>
      </c>
      <c r="E36" s="12">
        <v>6</v>
      </c>
      <c r="F36" s="12">
        <v>6</v>
      </c>
      <c r="G36" s="13">
        <v>0</v>
      </c>
      <c r="H36" s="12">
        <v>13</v>
      </c>
      <c r="I36" s="12">
        <v>13</v>
      </c>
      <c r="J36" s="13">
        <v>0</v>
      </c>
      <c r="K36" s="12">
        <v>14</v>
      </c>
      <c r="L36" s="14">
        <v>33859198.07</v>
      </c>
      <c r="M36" s="14">
        <v>10510047.300000001</v>
      </c>
      <c r="N36" s="14">
        <v>14455555.92</v>
      </c>
      <c r="O36" s="14">
        <v>8893594.8499999996</v>
      </c>
      <c r="P36" s="14">
        <v>6803332.04</v>
      </c>
      <c r="Q36" s="14">
        <v>19467101160</v>
      </c>
      <c r="R36" s="13">
        <v>48</v>
      </c>
    </row>
    <row r="37" spans="1:18" x14ac:dyDescent="0.35">
      <c r="A37" s="7" t="s">
        <v>53</v>
      </c>
      <c r="B37" s="8">
        <v>61</v>
      </c>
      <c r="C37" s="8">
        <v>46</v>
      </c>
      <c r="D37" s="8">
        <v>15</v>
      </c>
      <c r="E37" s="8">
        <v>1</v>
      </c>
      <c r="F37" s="8">
        <v>1</v>
      </c>
      <c r="G37" s="9">
        <v>0</v>
      </c>
      <c r="H37" s="8">
        <v>1</v>
      </c>
      <c r="I37" s="8">
        <v>0</v>
      </c>
      <c r="J37" s="9">
        <v>1</v>
      </c>
      <c r="K37" s="8">
        <v>5</v>
      </c>
      <c r="L37" s="10">
        <v>490239.62</v>
      </c>
      <c r="M37" s="10">
        <v>0</v>
      </c>
      <c r="N37" s="10">
        <v>32365.38</v>
      </c>
      <c r="O37" s="10">
        <v>457874.24</v>
      </c>
      <c r="P37" s="10">
        <v>808200</v>
      </c>
      <c r="Q37" s="10">
        <v>1621017419</v>
      </c>
      <c r="R37" s="9">
        <v>6</v>
      </c>
    </row>
    <row r="38" spans="1:18" x14ac:dyDescent="0.35">
      <c r="A38" s="11" t="s">
        <v>33</v>
      </c>
      <c r="B38" s="12">
        <v>1131</v>
      </c>
      <c r="C38" s="12">
        <v>800</v>
      </c>
      <c r="D38" s="12">
        <v>331</v>
      </c>
      <c r="E38" s="12">
        <v>154</v>
      </c>
      <c r="F38" s="12">
        <v>115</v>
      </c>
      <c r="G38" s="13">
        <v>39</v>
      </c>
      <c r="H38" s="12">
        <v>160</v>
      </c>
      <c r="I38" s="12">
        <v>117</v>
      </c>
      <c r="J38" s="13">
        <v>43</v>
      </c>
      <c r="K38" s="12">
        <v>36</v>
      </c>
      <c r="L38" s="14">
        <v>9342652.8100000005</v>
      </c>
      <c r="M38" s="14">
        <v>7950681.0999999996</v>
      </c>
      <c r="N38" s="14">
        <v>266556.90999999997</v>
      </c>
      <c r="O38" s="14">
        <v>1125414.8</v>
      </c>
      <c r="P38" s="14">
        <v>15964276.98</v>
      </c>
      <c r="Q38" s="14">
        <v>31059865818</v>
      </c>
      <c r="R38" s="13">
        <v>101</v>
      </c>
    </row>
    <row r="39" spans="1:18" x14ac:dyDescent="0.35">
      <c r="A39" s="7" t="s">
        <v>34</v>
      </c>
      <c r="B39" s="8">
        <v>337</v>
      </c>
      <c r="C39" s="8">
        <v>247</v>
      </c>
      <c r="D39" s="8">
        <v>90</v>
      </c>
      <c r="E39" s="8">
        <v>33</v>
      </c>
      <c r="F39" s="8">
        <v>20</v>
      </c>
      <c r="G39" s="9">
        <v>13</v>
      </c>
      <c r="H39" s="8">
        <v>25</v>
      </c>
      <c r="I39" s="8">
        <v>10</v>
      </c>
      <c r="J39" s="9">
        <v>15</v>
      </c>
      <c r="K39" s="8">
        <v>4</v>
      </c>
      <c r="L39" s="10">
        <v>6445538.5</v>
      </c>
      <c r="M39" s="10">
        <v>1398867.89</v>
      </c>
      <c r="N39" s="10">
        <v>4383554.6100000003</v>
      </c>
      <c r="O39" s="10">
        <v>663116</v>
      </c>
      <c r="P39" s="10">
        <v>2635281.5299999998</v>
      </c>
      <c r="Q39" s="10">
        <v>7745616099</v>
      </c>
      <c r="R39" s="9">
        <v>25</v>
      </c>
    </row>
    <row r="40" spans="1:18" x14ac:dyDescent="0.35">
      <c r="A40" s="11" t="s">
        <v>35</v>
      </c>
      <c r="B40" s="12">
        <v>63</v>
      </c>
      <c r="C40" s="12">
        <v>56</v>
      </c>
      <c r="D40" s="12">
        <v>7</v>
      </c>
      <c r="E40" s="12">
        <v>11</v>
      </c>
      <c r="F40" s="12">
        <v>10</v>
      </c>
      <c r="G40" s="13">
        <v>1</v>
      </c>
      <c r="H40" s="12">
        <v>7</v>
      </c>
      <c r="I40" s="12">
        <v>7</v>
      </c>
      <c r="J40" s="13">
        <v>0</v>
      </c>
      <c r="K40" s="12">
        <v>4</v>
      </c>
      <c r="L40" s="14">
        <v>4464488.3499999996</v>
      </c>
      <c r="M40" s="14">
        <v>3845810.16</v>
      </c>
      <c r="N40" s="14">
        <v>618678.18999999994</v>
      </c>
      <c r="O40" s="14">
        <v>0</v>
      </c>
      <c r="P40" s="14">
        <v>3369512.29</v>
      </c>
      <c r="Q40" s="14">
        <v>13695755260</v>
      </c>
      <c r="R40" s="13">
        <v>17</v>
      </c>
    </row>
    <row r="41" spans="1:18" x14ac:dyDescent="0.35">
      <c r="A41" s="7" t="s">
        <v>36</v>
      </c>
      <c r="B41" s="8">
        <v>464</v>
      </c>
      <c r="C41" s="8">
        <v>377</v>
      </c>
      <c r="D41" s="8">
        <v>87</v>
      </c>
      <c r="E41" s="8">
        <v>135</v>
      </c>
      <c r="F41" s="8">
        <v>118</v>
      </c>
      <c r="G41" s="9">
        <v>17</v>
      </c>
      <c r="H41" s="8">
        <v>158</v>
      </c>
      <c r="I41" s="8">
        <v>153</v>
      </c>
      <c r="J41" s="9">
        <v>5</v>
      </c>
      <c r="K41" s="8">
        <v>6</v>
      </c>
      <c r="L41" s="10">
        <v>31625624.5</v>
      </c>
      <c r="M41" s="10">
        <v>22661888.949999999</v>
      </c>
      <c r="N41" s="10">
        <v>8963735.5500000007</v>
      </c>
      <c r="O41" s="10">
        <v>0</v>
      </c>
      <c r="P41" s="10">
        <v>10680852.140000001</v>
      </c>
      <c r="Q41" s="10">
        <v>42294925403</v>
      </c>
      <c r="R41" s="9">
        <v>70</v>
      </c>
    </row>
    <row r="42" spans="1:18" x14ac:dyDescent="0.35">
      <c r="A42" s="11" t="s">
        <v>50</v>
      </c>
      <c r="B42" s="12">
        <v>69</v>
      </c>
      <c r="C42" s="12">
        <v>46</v>
      </c>
      <c r="D42" s="12">
        <v>23</v>
      </c>
      <c r="E42" s="12">
        <v>3</v>
      </c>
      <c r="F42" s="12">
        <v>0</v>
      </c>
      <c r="G42" s="13">
        <v>3</v>
      </c>
      <c r="H42" s="12">
        <v>4</v>
      </c>
      <c r="I42" s="12">
        <v>3</v>
      </c>
      <c r="J42" s="13">
        <v>1</v>
      </c>
      <c r="K42" s="12">
        <v>4</v>
      </c>
      <c r="L42" s="14">
        <v>3726344.47</v>
      </c>
      <c r="M42" s="14">
        <v>100698.96</v>
      </c>
      <c r="N42" s="14">
        <v>2018908.51</v>
      </c>
      <c r="O42" s="14">
        <v>1606737</v>
      </c>
      <c r="P42" s="14">
        <v>1145613.32</v>
      </c>
      <c r="Q42" s="14">
        <v>5199877706</v>
      </c>
      <c r="R42" s="13">
        <v>17</v>
      </c>
    </row>
    <row r="43" spans="1:18" x14ac:dyDescent="0.35">
      <c r="A43" s="7" t="s">
        <v>37</v>
      </c>
      <c r="B43" s="8">
        <v>125</v>
      </c>
      <c r="C43" s="8">
        <v>108</v>
      </c>
      <c r="D43" s="8">
        <v>17</v>
      </c>
      <c r="E43" s="8">
        <v>6</v>
      </c>
      <c r="F43" s="8">
        <v>1</v>
      </c>
      <c r="G43" s="9">
        <v>5</v>
      </c>
      <c r="H43" s="8">
        <v>2</v>
      </c>
      <c r="I43" s="8">
        <v>2</v>
      </c>
      <c r="J43" s="9">
        <v>0</v>
      </c>
      <c r="K43" s="8">
        <v>7</v>
      </c>
      <c r="L43" s="10">
        <v>922763.73</v>
      </c>
      <c r="M43" s="10">
        <v>29071.75</v>
      </c>
      <c r="N43" s="10">
        <v>823691.12</v>
      </c>
      <c r="O43" s="10">
        <v>70000.86</v>
      </c>
      <c r="P43" s="10">
        <v>1323070.04</v>
      </c>
      <c r="Q43" s="10">
        <v>3583681400</v>
      </c>
      <c r="R43" s="9">
        <v>10</v>
      </c>
    </row>
    <row r="44" spans="1:18" x14ac:dyDescent="0.35">
      <c r="A44" s="11" t="s">
        <v>38</v>
      </c>
      <c r="B44" s="12">
        <v>178</v>
      </c>
      <c r="C44" s="12">
        <v>96</v>
      </c>
      <c r="D44" s="12">
        <v>82</v>
      </c>
      <c r="E44" s="12">
        <v>40</v>
      </c>
      <c r="F44" s="12">
        <v>4</v>
      </c>
      <c r="G44" s="13">
        <v>36</v>
      </c>
      <c r="H44" s="12">
        <v>27</v>
      </c>
      <c r="I44" s="12">
        <v>12</v>
      </c>
      <c r="J44" s="13">
        <v>15</v>
      </c>
      <c r="K44" s="12">
        <v>9</v>
      </c>
      <c r="L44" s="14">
        <v>4990656.95</v>
      </c>
      <c r="M44" s="14">
        <v>341943.52</v>
      </c>
      <c r="N44" s="14">
        <v>4572433.8099999996</v>
      </c>
      <c r="O44" s="14">
        <v>76279.62</v>
      </c>
      <c r="P44" s="14">
        <v>1946229.43</v>
      </c>
      <c r="Q44" s="14">
        <v>7926296721</v>
      </c>
      <c r="R44" s="13">
        <v>18</v>
      </c>
    </row>
    <row r="45" spans="1:18" x14ac:dyDescent="0.35">
      <c r="A45" s="7" t="s">
        <v>39</v>
      </c>
      <c r="B45" s="8">
        <v>72</v>
      </c>
      <c r="C45" s="8">
        <v>64</v>
      </c>
      <c r="D45" s="8">
        <v>8</v>
      </c>
      <c r="E45" s="8">
        <v>1</v>
      </c>
      <c r="F45" s="8">
        <v>0</v>
      </c>
      <c r="G45" s="9">
        <v>1</v>
      </c>
      <c r="H45" s="8">
        <v>1</v>
      </c>
      <c r="I45" s="8">
        <v>0</v>
      </c>
      <c r="J45" s="9">
        <v>1</v>
      </c>
      <c r="K45" s="8">
        <v>9</v>
      </c>
      <c r="L45" s="10">
        <v>707351.76</v>
      </c>
      <c r="M45" s="10">
        <v>2116.5500000000002</v>
      </c>
      <c r="N45" s="10">
        <v>178215.65</v>
      </c>
      <c r="O45" s="10">
        <v>527019.56000000006</v>
      </c>
      <c r="P45" s="10">
        <v>549756.31999999995</v>
      </c>
      <c r="Q45" s="10">
        <v>1320070094</v>
      </c>
      <c r="R45" s="9">
        <v>5</v>
      </c>
    </row>
    <row r="46" spans="1:18" x14ac:dyDescent="0.35">
      <c r="A46" s="11" t="s">
        <v>40</v>
      </c>
      <c r="B46" s="12">
        <v>214</v>
      </c>
      <c r="C46" s="12">
        <v>172</v>
      </c>
      <c r="D46" s="12">
        <v>42</v>
      </c>
      <c r="E46" s="12">
        <v>38</v>
      </c>
      <c r="F46" s="12">
        <v>25</v>
      </c>
      <c r="G46" s="13">
        <v>13</v>
      </c>
      <c r="H46" s="12">
        <v>28</v>
      </c>
      <c r="I46" s="12">
        <v>17</v>
      </c>
      <c r="J46" s="13">
        <v>11</v>
      </c>
      <c r="K46" s="12">
        <v>13</v>
      </c>
      <c r="L46" s="14">
        <v>5762200.8499999996</v>
      </c>
      <c r="M46" s="14">
        <v>1975511.18</v>
      </c>
      <c r="N46" s="14">
        <v>1634791.67</v>
      </c>
      <c r="O46" s="14">
        <v>2151898</v>
      </c>
      <c r="P46" s="14">
        <v>8376147.0199999996</v>
      </c>
      <c r="Q46" s="14">
        <v>12083213396</v>
      </c>
      <c r="R46" s="13">
        <v>57</v>
      </c>
    </row>
    <row r="47" spans="1:18" x14ac:dyDescent="0.35">
      <c r="A47" s="7" t="s">
        <v>41</v>
      </c>
      <c r="B47" s="8">
        <v>1454</v>
      </c>
      <c r="C47" s="8">
        <v>1303</v>
      </c>
      <c r="D47" s="8">
        <v>151</v>
      </c>
      <c r="E47" s="8">
        <v>91</v>
      </c>
      <c r="F47" s="8">
        <v>74</v>
      </c>
      <c r="G47" s="9">
        <v>17</v>
      </c>
      <c r="H47" s="8">
        <v>71</v>
      </c>
      <c r="I47" s="8">
        <v>59</v>
      </c>
      <c r="J47" s="9">
        <v>12</v>
      </c>
      <c r="K47" s="8">
        <v>10</v>
      </c>
      <c r="L47" s="10">
        <v>219876847.53</v>
      </c>
      <c r="M47" s="10">
        <v>187477817.55000001</v>
      </c>
      <c r="N47" s="10">
        <v>16184468.560000001</v>
      </c>
      <c r="O47" s="10">
        <v>16214561.42</v>
      </c>
      <c r="P47" s="10">
        <v>23632974.75</v>
      </c>
      <c r="Q47" s="10">
        <v>56569079099</v>
      </c>
      <c r="R47" s="9">
        <v>153</v>
      </c>
    </row>
    <row r="48" spans="1:18" x14ac:dyDescent="0.35">
      <c r="A48" s="11" t="s">
        <v>51</v>
      </c>
      <c r="B48" s="12">
        <v>3</v>
      </c>
      <c r="C48" s="12">
        <v>3</v>
      </c>
      <c r="D48" s="12">
        <v>0</v>
      </c>
      <c r="E48" s="12">
        <v>1</v>
      </c>
      <c r="F48" s="12">
        <v>1</v>
      </c>
      <c r="G48" s="13">
        <v>0</v>
      </c>
      <c r="H48" s="12">
        <v>0</v>
      </c>
      <c r="I48" s="12">
        <v>0</v>
      </c>
      <c r="J48" s="13">
        <v>0</v>
      </c>
      <c r="K48" s="12">
        <v>0</v>
      </c>
      <c r="L48" s="14">
        <v>0</v>
      </c>
      <c r="M48" s="14">
        <v>0</v>
      </c>
      <c r="N48" s="14">
        <v>0</v>
      </c>
      <c r="O48" s="14">
        <v>0</v>
      </c>
      <c r="P48" s="14">
        <v>479968.84</v>
      </c>
      <c r="Q48" s="14">
        <v>161334817</v>
      </c>
      <c r="R48" s="13">
        <v>3</v>
      </c>
    </row>
    <row r="49" spans="1:18" x14ac:dyDescent="0.35">
      <c r="A49" s="7" t="s">
        <v>42</v>
      </c>
      <c r="B49" s="8">
        <v>120</v>
      </c>
      <c r="C49" s="8">
        <v>78</v>
      </c>
      <c r="D49" s="8">
        <v>42</v>
      </c>
      <c r="E49" s="8">
        <v>18</v>
      </c>
      <c r="F49" s="8">
        <v>12</v>
      </c>
      <c r="G49" s="9">
        <v>6</v>
      </c>
      <c r="H49" s="8">
        <v>23</v>
      </c>
      <c r="I49" s="8">
        <v>12</v>
      </c>
      <c r="J49" s="9">
        <v>11</v>
      </c>
      <c r="K49" s="8">
        <v>6</v>
      </c>
      <c r="L49" s="10">
        <v>1515408.01</v>
      </c>
      <c r="M49" s="10">
        <v>302567.52</v>
      </c>
      <c r="N49" s="10">
        <v>210541.71</v>
      </c>
      <c r="O49" s="10">
        <v>1002298.78</v>
      </c>
      <c r="P49" s="10">
        <v>2706184</v>
      </c>
      <c r="Q49" s="10">
        <v>4397543014</v>
      </c>
      <c r="R49" s="9">
        <v>15</v>
      </c>
    </row>
    <row r="50" spans="1:18" x14ac:dyDescent="0.35">
      <c r="A50" s="11" t="s">
        <v>43</v>
      </c>
      <c r="B50" s="12">
        <v>77</v>
      </c>
      <c r="C50" s="12">
        <v>25</v>
      </c>
      <c r="D50" s="12">
        <v>52</v>
      </c>
      <c r="E50" s="12">
        <v>10</v>
      </c>
      <c r="F50" s="12">
        <v>3</v>
      </c>
      <c r="G50" s="13">
        <v>7</v>
      </c>
      <c r="H50" s="12">
        <v>3</v>
      </c>
      <c r="I50" s="12">
        <v>2</v>
      </c>
      <c r="J50" s="13">
        <v>1</v>
      </c>
      <c r="K50" s="12">
        <v>2</v>
      </c>
      <c r="L50" s="14">
        <v>503529</v>
      </c>
      <c r="M50" s="14">
        <v>76701</v>
      </c>
      <c r="N50" s="14">
        <v>1828</v>
      </c>
      <c r="O50" s="14">
        <v>425000</v>
      </c>
      <c r="P50" s="14">
        <v>1335238.28</v>
      </c>
      <c r="Q50" s="14">
        <v>2049357500</v>
      </c>
      <c r="R50" s="13">
        <v>7</v>
      </c>
    </row>
    <row r="51" spans="1:18" x14ac:dyDescent="0.35">
      <c r="A51" s="7" t="s">
        <v>44</v>
      </c>
      <c r="B51" s="8">
        <v>325</v>
      </c>
      <c r="C51" s="8">
        <v>323</v>
      </c>
      <c r="D51" s="8">
        <v>2</v>
      </c>
      <c r="E51" s="8">
        <v>22</v>
      </c>
      <c r="F51" s="8">
        <v>20</v>
      </c>
      <c r="G51" s="9">
        <v>2</v>
      </c>
      <c r="H51" s="8">
        <v>23</v>
      </c>
      <c r="I51" s="8">
        <v>23</v>
      </c>
      <c r="J51" s="9">
        <v>0</v>
      </c>
      <c r="K51" s="8">
        <v>13</v>
      </c>
      <c r="L51" s="10">
        <v>20434349.640000001</v>
      </c>
      <c r="M51" s="10">
        <v>13009550.83</v>
      </c>
      <c r="N51" s="10">
        <v>5873505.8200000003</v>
      </c>
      <c r="O51" s="10">
        <v>1551292.99</v>
      </c>
      <c r="P51" s="10">
        <v>13250089.129999999</v>
      </c>
      <c r="Q51" s="10">
        <v>18262708315</v>
      </c>
      <c r="R51" s="9">
        <v>93</v>
      </c>
    </row>
    <row r="52" spans="1:18" x14ac:dyDescent="0.35">
      <c r="A52" s="11" t="s">
        <v>45</v>
      </c>
      <c r="B52" s="12">
        <v>509</v>
      </c>
      <c r="C52" s="12">
        <v>444</v>
      </c>
      <c r="D52" s="12">
        <v>65</v>
      </c>
      <c r="E52" s="12">
        <v>27</v>
      </c>
      <c r="F52" s="12">
        <v>24</v>
      </c>
      <c r="G52" s="13">
        <v>3</v>
      </c>
      <c r="H52" s="12">
        <v>11</v>
      </c>
      <c r="I52" s="12">
        <v>9</v>
      </c>
      <c r="J52" s="13">
        <v>2</v>
      </c>
      <c r="K52" s="12">
        <v>36</v>
      </c>
      <c r="L52" s="14">
        <v>47833748.810000002</v>
      </c>
      <c r="M52" s="14">
        <v>2575.5</v>
      </c>
      <c r="N52" s="14">
        <v>10188188.84</v>
      </c>
      <c r="O52" s="14">
        <v>37642984.469999999</v>
      </c>
      <c r="P52" s="14">
        <v>8985952.2199999988</v>
      </c>
      <c r="Q52" s="14">
        <v>18213259692</v>
      </c>
      <c r="R52" s="13">
        <v>56</v>
      </c>
    </row>
    <row r="53" spans="1:18" x14ac:dyDescent="0.35">
      <c r="A53" s="7" t="s">
        <v>46</v>
      </c>
      <c r="B53" s="8">
        <v>173</v>
      </c>
      <c r="C53" s="8">
        <v>155</v>
      </c>
      <c r="D53" s="8">
        <v>18</v>
      </c>
      <c r="E53" s="8">
        <v>12</v>
      </c>
      <c r="F53" s="8">
        <v>10</v>
      </c>
      <c r="G53" s="9">
        <v>2</v>
      </c>
      <c r="H53" s="8">
        <v>14</v>
      </c>
      <c r="I53" s="8">
        <v>9</v>
      </c>
      <c r="J53" s="9">
        <v>5</v>
      </c>
      <c r="K53" s="8">
        <v>20</v>
      </c>
      <c r="L53" s="10">
        <v>5138856.0199999996</v>
      </c>
      <c r="M53" s="10">
        <v>86301.14</v>
      </c>
      <c r="N53" s="10">
        <v>925348.07</v>
      </c>
      <c r="O53" s="10">
        <v>4127206.81</v>
      </c>
      <c r="P53" s="10">
        <v>2149481.35</v>
      </c>
      <c r="Q53" s="10">
        <v>5392745508</v>
      </c>
      <c r="R53" s="9">
        <v>21</v>
      </c>
    </row>
    <row r="54" spans="1:18" x14ac:dyDescent="0.35">
      <c r="A54" s="11" t="s">
        <v>47</v>
      </c>
      <c r="B54" s="12">
        <v>160</v>
      </c>
      <c r="C54" s="12">
        <v>146</v>
      </c>
      <c r="D54" s="12">
        <v>14</v>
      </c>
      <c r="E54" s="12">
        <v>8</v>
      </c>
      <c r="F54" s="12">
        <v>5</v>
      </c>
      <c r="G54" s="13">
        <v>3</v>
      </c>
      <c r="H54" s="12">
        <v>8</v>
      </c>
      <c r="I54" s="12">
        <v>6</v>
      </c>
      <c r="J54" s="13">
        <v>2</v>
      </c>
      <c r="K54" s="12">
        <v>8</v>
      </c>
      <c r="L54" s="14">
        <v>7218161</v>
      </c>
      <c r="M54" s="14">
        <v>250984</v>
      </c>
      <c r="N54" s="14">
        <v>3491620</v>
      </c>
      <c r="O54" s="14">
        <v>3475557</v>
      </c>
      <c r="P54" s="14">
        <v>1672154.98</v>
      </c>
      <c r="Q54" s="14">
        <v>11953068255</v>
      </c>
      <c r="R54" s="13">
        <v>11</v>
      </c>
    </row>
    <row r="55" spans="1:18" x14ac:dyDescent="0.35">
      <c r="A55" s="7" t="s">
        <v>48</v>
      </c>
      <c r="B55" s="8">
        <v>48</v>
      </c>
      <c r="C55" s="8">
        <v>47</v>
      </c>
      <c r="D55" s="8">
        <v>1</v>
      </c>
      <c r="E55" s="8">
        <v>0</v>
      </c>
      <c r="F55" s="8">
        <v>0</v>
      </c>
      <c r="G55" s="9">
        <v>0</v>
      </c>
      <c r="H55" s="8">
        <v>1</v>
      </c>
      <c r="I55" s="8">
        <v>1</v>
      </c>
      <c r="J55" s="9">
        <v>0</v>
      </c>
      <c r="K55" s="8">
        <v>6</v>
      </c>
      <c r="L55" s="10">
        <v>1136378.73</v>
      </c>
      <c r="M55" s="10">
        <v>6822.36</v>
      </c>
      <c r="N55" s="10">
        <v>990029.98</v>
      </c>
      <c r="O55" s="10">
        <v>139526.39000000001</v>
      </c>
      <c r="P55" s="10">
        <v>459792.59</v>
      </c>
      <c r="Q55" s="10">
        <v>743710195</v>
      </c>
      <c r="R55" s="9">
        <v>4</v>
      </c>
    </row>
    <row r="56" spans="1:18" x14ac:dyDescent="0.35">
      <c r="A56" s="15" t="s">
        <v>49</v>
      </c>
      <c r="B56" s="16">
        <f t="shared" ref="B56:R56" si="0">SUM(B3:B55)</f>
        <v>17806</v>
      </c>
      <c r="C56" s="16">
        <f t="shared" si="0"/>
        <v>14531</v>
      </c>
      <c r="D56" s="16">
        <f t="shared" si="0"/>
        <v>3275</v>
      </c>
      <c r="E56" s="16">
        <f t="shared" si="0"/>
        <v>1275</v>
      </c>
      <c r="F56" s="16">
        <f t="shared" si="0"/>
        <v>885</v>
      </c>
      <c r="G56" s="17">
        <f t="shared" si="0"/>
        <v>390</v>
      </c>
      <c r="H56" s="16">
        <f t="shared" si="0"/>
        <v>1327</v>
      </c>
      <c r="I56" s="16">
        <f t="shared" si="0"/>
        <v>946</v>
      </c>
      <c r="J56" s="17">
        <f t="shared" si="0"/>
        <v>381</v>
      </c>
      <c r="K56" s="16">
        <f t="shared" si="0"/>
        <v>553</v>
      </c>
      <c r="L56" s="18">
        <f t="shared" si="0"/>
        <v>1057116938.7000003</v>
      </c>
      <c r="M56" s="18">
        <f t="shared" si="0"/>
        <v>415653074.98999995</v>
      </c>
      <c r="N56" s="18">
        <f t="shared" si="0"/>
        <v>246165216.73999998</v>
      </c>
      <c r="O56" s="18">
        <f t="shared" si="0"/>
        <v>395298646.97000009</v>
      </c>
      <c r="P56" s="18">
        <f t="shared" si="0"/>
        <v>343111662.13999993</v>
      </c>
      <c r="Q56" s="18">
        <f t="shared" si="0"/>
        <v>823865414079</v>
      </c>
      <c r="R56" s="19">
        <f t="shared" si="0"/>
        <v>2081</v>
      </c>
    </row>
    <row r="58" spans="1:18" ht="16.5" x14ac:dyDescent="0.35">
      <c r="A58" s="20" t="s">
        <v>72</v>
      </c>
      <c r="B58" s="1"/>
      <c r="C58" s="1"/>
      <c r="D58" s="1"/>
      <c r="E58" s="1"/>
      <c r="F58" s="1"/>
      <c r="G58" s="1"/>
    </row>
    <row r="59" spans="1:18" ht="16.5" x14ac:dyDescent="0.35">
      <c r="A59" s="20" t="s">
        <v>73</v>
      </c>
      <c r="B59" s="1"/>
      <c r="C59" s="1"/>
      <c r="D59" s="1"/>
      <c r="E59" s="1"/>
      <c r="F59" s="1"/>
      <c r="G59" s="1"/>
    </row>
    <row r="60" spans="1:18" ht="16.5" x14ac:dyDescent="0.35">
      <c r="A60" s="20" t="s">
        <v>74</v>
      </c>
      <c r="B60" s="1"/>
      <c r="C60" s="1"/>
      <c r="D60" s="1"/>
      <c r="E60" s="1"/>
      <c r="F60" s="1"/>
      <c r="G60" s="1"/>
    </row>
    <row r="61" spans="1:18" ht="16.5" x14ac:dyDescent="0.35">
      <c r="A61" s="20" t="s">
        <v>75</v>
      </c>
      <c r="B61" s="1"/>
      <c r="C61" s="1"/>
      <c r="D61" s="1"/>
      <c r="E61" s="1"/>
      <c r="F61" s="1"/>
      <c r="G61" s="1"/>
    </row>
    <row r="62" spans="1:18" ht="16.5" x14ac:dyDescent="0.35">
      <c r="A62" s="20" t="s">
        <v>76</v>
      </c>
    </row>
    <row r="64" spans="1:18" x14ac:dyDescent="0.35">
      <c r="A64" s="2" t="s">
        <v>71</v>
      </c>
    </row>
  </sheetData>
  <sheetProtection algorithmName="SHA-512" hashValue="JHbwGnEobmahFWoSnQreA9+Il05WsZJVZkTneIYltpW1fALkqEeY0hw1krAmtIA5Nu2NNG/ezIBgfyBb0vgSWQ==" saltValue="KJotbXm6IUy8nHjAt0tzEQ==" spinCount="100000" sheet="1" objects="1" scenarios="1"/>
  <printOptions horizontalCentered="1" verticalCentered="1"/>
  <pageMargins left="0.2" right="0.2" top="0.25" bottom="0.25" header="0" footer="0"/>
  <pageSetup scale="5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Statistical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Peters, Keith J (OIG/OEI)</cp:lastModifiedBy>
  <cp:lastPrinted>2022-02-24T17:36:36Z</cp:lastPrinted>
  <dcterms:created xsi:type="dcterms:W3CDTF">2019-01-23T21:21:11Z</dcterms:created>
  <dcterms:modified xsi:type="dcterms:W3CDTF">2025-07-24T18:29:40Z</dcterms:modified>
</cp:coreProperties>
</file>